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ropbox\_nonsync_2020_2\14.geophone_array\64.site_condition_table\"/>
    </mc:Choice>
  </mc:AlternateContent>
  <xr:revisionPtr revIDLastSave="0" documentId="13_ncr:1_{184A3BC7-3328-4385-BDA6-F9FB95DD43FC}" xr6:coauthVersionLast="47" xr6:coauthVersionMax="47" xr10:uidLastSave="{00000000-0000-0000-0000-000000000000}"/>
  <bookViews>
    <workbookView xWindow="45" yWindow="150" windowWidth="22200" windowHeight="15375" xr2:uid="{00000000-000D-0000-FFFF-FFFF00000000}"/>
  </bookViews>
  <sheets>
    <sheet name="ma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2" i="1"/>
</calcChain>
</file>

<file path=xl/sharedStrings.xml><?xml version="1.0" encoding="utf-8"?>
<sst xmlns="http://schemas.openxmlformats.org/spreadsheetml/2006/main" count="648" uniqueCount="233">
  <si>
    <t>21-1</t>
    <phoneticPr fontId="18" type="noConversion"/>
  </si>
  <si>
    <t>46-1</t>
    <phoneticPr fontId="18" type="noConversion"/>
  </si>
  <si>
    <t>21</t>
    <phoneticPr fontId="18" type="noConversion"/>
  </si>
  <si>
    <t>22</t>
    <phoneticPr fontId="18" type="noConversion"/>
  </si>
  <si>
    <t>23</t>
  </si>
  <si>
    <t>24</t>
  </si>
  <si>
    <t>25</t>
  </si>
  <si>
    <t>26</t>
  </si>
  <si>
    <t>27</t>
  </si>
  <si>
    <t>내남체육공원</t>
    <phoneticPr fontId="18" type="noConversion"/>
  </si>
  <si>
    <t>31-1</t>
    <phoneticPr fontId="18" type="noConversion"/>
  </si>
  <si>
    <t>010</t>
    <phoneticPr fontId="18" type="noConversion"/>
  </si>
  <si>
    <t>020</t>
    <phoneticPr fontId="18" type="noConversion"/>
  </si>
  <si>
    <t>030</t>
    <phoneticPr fontId="18" type="noConversion"/>
  </si>
  <si>
    <t>040</t>
    <phoneticPr fontId="18" type="noConversion"/>
  </si>
  <si>
    <t>050</t>
    <phoneticPr fontId="18" type="noConversion"/>
  </si>
  <si>
    <t>060</t>
    <phoneticPr fontId="18" type="noConversion"/>
  </si>
  <si>
    <t>070</t>
    <phoneticPr fontId="18" type="noConversion"/>
  </si>
  <si>
    <t>080</t>
    <phoneticPr fontId="18" type="noConversion"/>
  </si>
  <si>
    <t>090</t>
    <phoneticPr fontId="18" type="noConversion"/>
  </si>
  <si>
    <t>내남면 119옆</t>
    <phoneticPr fontId="18" type="noConversion"/>
  </si>
  <si>
    <t>Old code</t>
    <phoneticPr fontId="18" type="noConversion"/>
  </si>
  <si>
    <t>New code</t>
    <phoneticPr fontId="18" type="noConversion"/>
  </si>
  <si>
    <t>Latitude</t>
    <phoneticPr fontId="18" type="noConversion"/>
  </si>
  <si>
    <t>Longitude</t>
    <phoneticPr fontId="18" type="noConversion"/>
  </si>
  <si>
    <t>Elevation</t>
    <phoneticPr fontId="18" type="noConversion"/>
  </si>
  <si>
    <t>Note</t>
    <phoneticPr fontId="18" type="noConversion"/>
  </si>
  <si>
    <t>내남면 박달리</t>
    <phoneticPr fontId="18" type="noConversion"/>
  </si>
  <si>
    <t>GP005</t>
  </si>
  <si>
    <t>GP047</t>
  </si>
  <si>
    <t>GP056</t>
  </si>
  <si>
    <t>GP012</t>
  </si>
  <si>
    <t>GP059</t>
  </si>
  <si>
    <t>GP015</t>
  </si>
  <si>
    <t>GP062</t>
  </si>
  <si>
    <t>GP003</t>
  </si>
  <si>
    <t>GP027</t>
  </si>
  <si>
    <t>GP030</t>
  </si>
  <si>
    <t>GP037</t>
  </si>
  <si>
    <t>GP013</t>
  </si>
  <si>
    <t>GP026</t>
  </si>
  <si>
    <t>GP041</t>
  </si>
  <si>
    <t>GP078</t>
  </si>
  <si>
    <t>GP054</t>
  </si>
  <si>
    <t>GP034</t>
  </si>
  <si>
    <t>GP053</t>
  </si>
  <si>
    <t>GP060</t>
  </si>
  <si>
    <t>GP072</t>
  </si>
  <si>
    <t>GP066</t>
  </si>
  <si>
    <t>GP044</t>
  </si>
  <si>
    <t>GP008</t>
  </si>
  <si>
    <t>GP043</t>
  </si>
  <si>
    <t>GP024</t>
  </si>
  <si>
    <t>GP046</t>
  </si>
  <si>
    <t>GP063</t>
  </si>
  <si>
    <t>GP071</t>
  </si>
  <si>
    <t>GP006</t>
  </si>
  <si>
    <t>GP016</t>
  </si>
  <si>
    <t>GP110</t>
  </si>
  <si>
    <t>GP004</t>
  </si>
  <si>
    <t>GP028</t>
  </si>
  <si>
    <t>GP009</t>
  </si>
  <si>
    <t>GP112</t>
  </si>
  <si>
    <t>GP031</t>
  </si>
  <si>
    <t>GP042</t>
  </si>
  <si>
    <t>GP055</t>
  </si>
  <si>
    <t>GP051</t>
  </si>
  <si>
    <t>GP058</t>
  </si>
  <si>
    <t>GP011</t>
  </si>
  <si>
    <t>GP061</t>
  </si>
  <si>
    <t>GP049</t>
  </si>
  <si>
    <t>GP050</t>
  </si>
  <si>
    <t>GP023</t>
  </si>
  <si>
    <t>GP074</t>
  </si>
  <si>
    <t>GP073</t>
  </si>
  <si>
    <t>GP076</t>
  </si>
  <si>
    <t>GP070</t>
  </si>
  <si>
    <t>GP052</t>
  </si>
  <si>
    <t>GP019</t>
  </si>
  <si>
    <t>GP032</t>
  </si>
  <si>
    <t>GP021</t>
  </si>
  <si>
    <t>GP069</t>
  </si>
  <si>
    <t>GP045</t>
  </si>
  <si>
    <t>GP022</t>
  </si>
  <si>
    <t>GP025</t>
  </si>
  <si>
    <t>GP075</t>
  </si>
  <si>
    <t>GP036</t>
  </si>
  <si>
    <t>GP035</t>
  </si>
  <si>
    <t>GP010</t>
  </si>
  <si>
    <t>GP007</t>
  </si>
  <si>
    <t>GP001</t>
  </si>
  <si>
    <t>GP114</t>
  </si>
  <si>
    <t>GP113</t>
  </si>
  <si>
    <t>GP115</t>
  </si>
  <si>
    <t>GP108</t>
  </si>
  <si>
    <t>GP111</t>
  </si>
  <si>
    <t>453002563</t>
  </si>
  <si>
    <t>453001920</t>
  </si>
  <si>
    <t>453001948</t>
  </si>
  <si>
    <t>453001931</t>
  </si>
  <si>
    <t>453002615</t>
  </si>
  <si>
    <t>453001706</t>
  </si>
  <si>
    <t>453001829</t>
  </si>
  <si>
    <t>453001928</t>
  </si>
  <si>
    <t>453002351</t>
  </si>
  <si>
    <t>453002430</t>
  </si>
  <si>
    <t>453001952</t>
  </si>
  <si>
    <t>453002206</t>
  </si>
  <si>
    <t>453002315</t>
  </si>
  <si>
    <t>453007134</t>
  </si>
  <si>
    <t>453001756</t>
  </si>
  <si>
    <t>453002094</t>
  </si>
  <si>
    <t>453002782</t>
  </si>
  <si>
    <t>453002266</t>
  </si>
  <si>
    <t>453001916</t>
  </si>
  <si>
    <t>453001942</t>
  </si>
  <si>
    <t>453002706</t>
  </si>
  <si>
    <t>453001978</t>
  </si>
  <si>
    <t>453001774</t>
  </si>
  <si>
    <t>453001966</t>
  </si>
  <si>
    <t>453001870</t>
  </si>
  <si>
    <t>453002514</t>
  </si>
  <si>
    <t>453002557</t>
  </si>
  <si>
    <t>453002074</t>
  </si>
  <si>
    <t>453002352</t>
  </si>
  <si>
    <t>453006583</t>
  </si>
  <si>
    <t>453002747</t>
  </si>
  <si>
    <t>453001992</t>
  </si>
  <si>
    <t>453002320</t>
  </si>
  <si>
    <t>453006827</t>
  </si>
  <si>
    <t>453002047</t>
  </si>
  <si>
    <t>453001779</t>
  </si>
  <si>
    <t>453001657</t>
  </si>
  <si>
    <t>453001648</t>
  </si>
  <si>
    <t>453001658</t>
  </si>
  <si>
    <t>453001953</t>
  </si>
  <si>
    <t>453001690</t>
  </si>
  <si>
    <t>453002066</t>
  </si>
  <si>
    <t>453001767</t>
  </si>
  <si>
    <t>453002014</t>
  </si>
  <si>
    <t>453002283</t>
  </si>
  <si>
    <t>453001926</t>
  </si>
  <si>
    <t>453002688</t>
  </si>
  <si>
    <t>453001871</t>
  </si>
  <si>
    <t>453002467</t>
  </si>
  <si>
    <t>453002605</t>
  </si>
  <si>
    <t>453001660</t>
  </si>
  <si>
    <t>453001879</t>
  </si>
  <si>
    <t>453002741</t>
  </si>
  <si>
    <t>453002097</t>
  </si>
  <si>
    <t>453002504</t>
  </si>
  <si>
    <t>453001922</t>
  </si>
  <si>
    <t>453002400</t>
  </si>
  <si>
    <t>453002190</t>
  </si>
  <si>
    <t>453002777</t>
  </si>
  <si>
    <t>453001849</t>
  </si>
  <si>
    <t>453002719</t>
  </si>
  <si>
    <t>453002767</t>
  </si>
  <si>
    <t>453007039</t>
  </si>
  <si>
    <t>453007007</t>
  </si>
  <si>
    <t>453006457</t>
  </si>
  <si>
    <t>453007100</t>
  </si>
  <si>
    <t>453006912</t>
  </si>
  <si>
    <t>Serial number</t>
    <phoneticPr fontId="18" type="noConversion"/>
  </si>
  <si>
    <t>내남가든</t>
    <phoneticPr fontId="18" type="noConversion"/>
  </si>
  <si>
    <t>2020.07.31-2020.08.28</t>
  </si>
  <si>
    <t>Label on instrument</t>
    <phoneticPr fontId="18" type="noConversion"/>
  </si>
  <si>
    <t>Period</t>
    <phoneticPr fontId="18" type="noConversion"/>
  </si>
  <si>
    <t>2020.08.28-2020.09.28</t>
    <phoneticPr fontId="18" type="noConversion"/>
  </si>
  <si>
    <t>2020.10.08-2020.11.10</t>
    <phoneticPr fontId="18" type="noConversion"/>
  </si>
  <si>
    <t>453007221</t>
    <phoneticPr fontId="18" type="noConversion"/>
  </si>
  <si>
    <t>453002097</t>
    <phoneticPr fontId="18" type="noConversion"/>
  </si>
  <si>
    <t>453001747</t>
    <phoneticPr fontId="18" type="noConversion"/>
  </si>
  <si>
    <t>453007080</t>
    <phoneticPr fontId="18" type="noConversion"/>
  </si>
  <si>
    <t>453002206</t>
    <phoneticPr fontId="18" type="noConversion"/>
  </si>
  <si>
    <t>453002706</t>
    <phoneticPr fontId="18" type="noConversion"/>
  </si>
  <si>
    <t>453007123</t>
    <phoneticPr fontId="18" type="noConversion"/>
  </si>
  <si>
    <t>453001920</t>
    <phoneticPr fontId="18" type="noConversion"/>
  </si>
  <si>
    <t>453002747</t>
    <phoneticPr fontId="18" type="noConversion"/>
  </si>
  <si>
    <t>453006861</t>
    <phoneticPr fontId="18" type="noConversion"/>
  </si>
  <si>
    <t>453002504</t>
    <phoneticPr fontId="18" type="noConversion"/>
  </si>
  <si>
    <t>453002784</t>
    <phoneticPr fontId="18" type="noConversion"/>
  </si>
  <si>
    <t>Sampling rate (Hz)</t>
    <phoneticPr fontId="18" type="noConversion"/>
  </si>
  <si>
    <t>250</t>
    <phoneticPr fontId="18" type="noConversion"/>
  </si>
  <si>
    <t>Channel name</t>
    <phoneticPr fontId="18" type="noConversion"/>
  </si>
  <si>
    <t>DPZ/DPE/DPN</t>
    <phoneticPr fontId="18" type="noConversion"/>
  </si>
  <si>
    <t>EPZ/EPE/EPN</t>
    <phoneticPr fontId="18" type="noConversion"/>
  </si>
  <si>
    <t>D</t>
    <phoneticPr fontId="18" type="noConversion"/>
  </si>
  <si>
    <t>Period code</t>
    <phoneticPr fontId="18" type="noConversion"/>
  </si>
  <si>
    <t>A</t>
    <phoneticPr fontId="18" type="noConversion"/>
  </si>
  <si>
    <t>B</t>
    <phoneticPr fontId="18" type="noConversion"/>
  </si>
  <si>
    <t>C</t>
    <phoneticPr fontId="18" type="noConversion"/>
  </si>
  <si>
    <t>35.74512503</t>
  </si>
  <si>
    <t>129.1758022</t>
  </si>
  <si>
    <t>70.787</t>
  </si>
  <si>
    <t>35.74471320</t>
  </si>
  <si>
    <t>129.1777879</t>
  </si>
  <si>
    <t>70.454</t>
  </si>
  <si>
    <t>35.74443005</t>
  </si>
  <si>
    <t>129.1800245</t>
  </si>
  <si>
    <t>69.621</t>
  </si>
  <si>
    <t>35.74459176</t>
  </si>
  <si>
    <t>129.1824299</t>
  </si>
  <si>
    <t>65.916</t>
  </si>
  <si>
    <t>35.74527651</t>
  </si>
  <si>
    <t>129.1848001</t>
  </si>
  <si>
    <t>65.464</t>
  </si>
  <si>
    <t>35.74622584</t>
  </si>
  <si>
    <t>129.1869463</t>
  </si>
  <si>
    <t>67.429</t>
  </si>
  <si>
    <t>35.74639510</t>
  </si>
  <si>
    <t>129.1894325</t>
  </si>
  <si>
    <t>61.350</t>
  </si>
  <si>
    <t>2020.11.17-2021.01.05</t>
  </si>
  <si>
    <t>2020.11.17-2021.01.05</t>
    <phoneticPr fontId="18" type="noConversion"/>
  </si>
  <si>
    <t>내남소방서 앞</t>
    <phoneticPr fontId="18" type="noConversion"/>
  </si>
  <si>
    <t>GP048</t>
    <phoneticPr fontId="18" type="noConversion"/>
  </si>
  <si>
    <t>453002488</t>
    <phoneticPr fontId="18" type="noConversion"/>
  </si>
  <si>
    <t>-</t>
    <phoneticPr fontId="18" type="noConversion"/>
  </si>
  <si>
    <t>EPZ/EPE/EPN</t>
    <phoneticPr fontId="18" type="noConversion"/>
  </si>
  <si>
    <t>DPZ/DPE/DPN</t>
    <phoneticPr fontId="18" type="noConversion"/>
  </si>
  <si>
    <t>Station name</t>
    <phoneticPr fontId="18" type="noConversion"/>
  </si>
  <si>
    <t>Network</t>
    <phoneticPr fontId="18" type="noConversion"/>
  </si>
  <si>
    <t>NN</t>
    <phoneticPr fontId="18" type="noConversion"/>
  </si>
  <si>
    <t>Orientation</t>
    <phoneticPr fontId="18" type="noConversion"/>
  </si>
  <si>
    <t>353</t>
    <phoneticPr fontId="18" type="noConversion"/>
  </si>
  <si>
    <t>453001668</t>
    <phoneticPr fontId="18" type="noConversion"/>
  </si>
  <si>
    <t>Site condition</t>
    <phoneticPr fontId="18" type="noConversion"/>
  </si>
  <si>
    <t>soil surface next to the paved road</t>
  </si>
  <si>
    <t>dried river bed</t>
    <phoneticPr fontId="20" type="noConversion"/>
  </si>
  <si>
    <t>farm</t>
    <phoneticPr fontId="20" type="noConversion"/>
  </si>
  <si>
    <t>crop field</t>
    <phoneticPr fontId="20" type="noConversion"/>
  </si>
  <si>
    <t>soil surface next to the paved road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</si>
</sst>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Fill="1" applyAlignment="1">
      <alignment vertical="center"/>
    </xf>
    <xf numFmtId="0" fontId="19" fillId="0" borderId="0" xfId="0" applyNumberFormat="1" applyFont="1" applyAlignment="1">
      <alignment vertical="center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zoomScale="70" zoomScaleNormal="70" workbookViewId="0">
      <selection activeCell="J11" sqref="J11"/>
    </sheetView>
  </sheetViews>
  <sheetFormatPr defaultRowHeight="16.5" x14ac:dyDescent="0.3"/>
  <cols>
    <col min="2" max="2" width="9.875" style="1" bestFit="1" customWidth="1"/>
    <col min="3" max="3" width="9.875" style="1" customWidth="1"/>
    <col min="4" max="4" width="11.875" style="4" bestFit="1" customWidth="1"/>
    <col min="5" max="5" width="13.125" style="1" bestFit="1" customWidth="1"/>
    <col min="6" max="6" width="22" style="1" customWidth="1"/>
    <col min="7" max="7" width="14.25" style="1" customWidth="1"/>
    <col min="8" max="8" width="15.375" style="1" customWidth="1"/>
    <col min="9" max="9" width="9" style="1" customWidth="1"/>
    <col min="10" max="10" width="18.375" style="1" customWidth="1"/>
    <col min="11" max="12" width="19.5" style="1" customWidth="1"/>
    <col min="13" max="13" width="17.375" style="1" customWidth="1"/>
    <col min="14" max="14" width="31.875" style="1" customWidth="1"/>
    <col min="15" max="15" width="17.375" style="1" customWidth="1"/>
    <col min="16" max="16" width="9" style="2"/>
  </cols>
  <sheetData>
    <row r="1" spans="1:16" x14ac:dyDescent="0.3">
      <c r="A1" t="s">
        <v>222</v>
      </c>
      <c r="B1" s="4" t="s">
        <v>21</v>
      </c>
      <c r="C1" s="4" t="s">
        <v>22</v>
      </c>
      <c r="D1" s="4" t="s">
        <v>188</v>
      </c>
      <c r="E1" s="4" t="s">
        <v>221</v>
      </c>
      <c r="F1" s="4" t="s">
        <v>167</v>
      </c>
      <c r="G1" s="4" t="s">
        <v>23</v>
      </c>
      <c r="H1" s="4" t="s">
        <v>24</v>
      </c>
      <c r="I1" s="4" t="s">
        <v>25</v>
      </c>
      <c r="J1" s="4" t="s">
        <v>182</v>
      </c>
      <c r="K1" s="4" t="s">
        <v>166</v>
      </c>
      <c r="L1" s="4" t="s">
        <v>184</v>
      </c>
      <c r="M1" s="4" t="s">
        <v>163</v>
      </c>
      <c r="N1" s="4" t="s">
        <v>227</v>
      </c>
      <c r="O1" s="4" t="s">
        <v>224</v>
      </c>
      <c r="P1" s="3" t="s">
        <v>26</v>
      </c>
    </row>
    <row r="2" spans="1:16" x14ac:dyDescent="0.3">
      <c r="A2" t="s">
        <v>223</v>
      </c>
      <c r="B2" s="4">
        <v>1</v>
      </c>
      <c r="C2" s="4" t="s">
        <v>11</v>
      </c>
      <c r="D2" s="4" t="s">
        <v>187</v>
      </c>
      <c r="E2" s="6" t="str">
        <f>CONCATENATE($C2,$D2)</f>
        <v>010D</v>
      </c>
      <c r="F2" s="4" t="s">
        <v>214</v>
      </c>
      <c r="G2" s="4">
        <v>35.747389509999998</v>
      </c>
      <c r="H2" s="4">
        <v>129.12983679999999</v>
      </c>
      <c r="I2" s="4">
        <v>141.727</v>
      </c>
      <c r="J2" s="4">
        <v>500</v>
      </c>
      <c r="K2" s="4" t="s">
        <v>28</v>
      </c>
      <c r="L2" s="4" t="s">
        <v>220</v>
      </c>
      <c r="M2" s="4" t="s">
        <v>96</v>
      </c>
      <c r="N2" s="7" t="s">
        <v>228</v>
      </c>
      <c r="O2" s="4"/>
      <c r="P2" s="3" t="s">
        <v>27</v>
      </c>
    </row>
    <row r="3" spans="1:16" x14ac:dyDescent="0.3">
      <c r="A3" t="s">
        <v>223</v>
      </c>
      <c r="B3" s="4">
        <v>1</v>
      </c>
      <c r="C3" s="4" t="s">
        <v>11</v>
      </c>
      <c r="D3" s="4" t="s">
        <v>189</v>
      </c>
      <c r="E3" s="6" t="str">
        <f t="shared" ref="E3:E66" si="0">CONCATENATE($C3,$D3)</f>
        <v>010A</v>
      </c>
      <c r="F3" s="4" t="s">
        <v>165</v>
      </c>
      <c r="G3" s="4">
        <v>35.747389509999998</v>
      </c>
      <c r="H3" s="4">
        <v>129.12983679999999</v>
      </c>
      <c r="I3" s="4">
        <v>141.727</v>
      </c>
      <c r="J3" s="4" t="s">
        <v>183</v>
      </c>
      <c r="K3" s="4" t="s">
        <v>218</v>
      </c>
      <c r="L3" s="4" t="s">
        <v>219</v>
      </c>
      <c r="M3" s="4" t="s">
        <v>170</v>
      </c>
      <c r="N3" s="4" t="s">
        <v>218</v>
      </c>
      <c r="O3" s="4"/>
      <c r="P3" s="3"/>
    </row>
    <row r="4" spans="1:16" x14ac:dyDescent="0.3">
      <c r="A4" t="s">
        <v>223</v>
      </c>
      <c r="B4" s="4">
        <v>1</v>
      </c>
      <c r="C4" s="4" t="s">
        <v>11</v>
      </c>
      <c r="D4" s="4" t="s">
        <v>190</v>
      </c>
      <c r="E4" s="6" t="str">
        <f t="shared" si="0"/>
        <v>010B</v>
      </c>
      <c r="F4" s="4" t="s">
        <v>168</v>
      </c>
      <c r="G4" s="4">
        <v>35.747389509999998</v>
      </c>
      <c r="H4" s="4">
        <v>129.12983679999999</v>
      </c>
      <c r="I4" s="4">
        <v>141.727</v>
      </c>
      <c r="J4" s="4" t="s">
        <v>183</v>
      </c>
      <c r="K4" s="4" t="s">
        <v>218</v>
      </c>
      <c r="L4" s="4" t="s">
        <v>186</v>
      </c>
      <c r="M4" s="4" t="s">
        <v>171</v>
      </c>
      <c r="N4" s="4" t="s">
        <v>218</v>
      </c>
      <c r="O4" s="4"/>
      <c r="P4" s="3"/>
    </row>
    <row r="5" spans="1:16" x14ac:dyDescent="0.3">
      <c r="A5" t="s">
        <v>223</v>
      </c>
      <c r="B5" s="4">
        <v>1</v>
      </c>
      <c r="C5" s="4" t="s">
        <v>11</v>
      </c>
      <c r="D5" s="4" t="s">
        <v>191</v>
      </c>
      <c r="E5" s="6" t="str">
        <f t="shared" si="0"/>
        <v>010C</v>
      </c>
      <c r="F5" s="4" t="s">
        <v>169</v>
      </c>
      <c r="G5" s="4">
        <v>35.747389509999998</v>
      </c>
      <c r="H5" s="4">
        <v>129.12983679999999</v>
      </c>
      <c r="I5" s="4">
        <v>141.727</v>
      </c>
      <c r="J5" s="4" t="s">
        <v>183</v>
      </c>
      <c r="K5" s="4" t="s">
        <v>218</v>
      </c>
      <c r="L5" s="4" t="s">
        <v>186</v>
      </c>
      <c r="M5" s="4" t="s">
        <v>172</v>
      </c>
      <c r="N5" s="4" t="s">
        <v>218</v>
      </c>
      <c r="O5" s="4"/>
      <c r="P5" s="3"/>
    </row>
    <row r="6" spans="1:16" x14ac:dyDescent="0.3">
      <c r="A6" t="s">
        <v>223</v>
      </c>
      <c r="B6" s="4">
        <v>2</v>
      </c>
      <c r="C6" s="4" t="s">
        <v>12</v>
      </c>
      <c r="D6" s="4" t="s">
        <v>187</v>
      </c>
      <c r="E6" s="6" t="str">
        <f t="shared" si="0"/>
        <v>020D</v>
      </c>
      <c r="F6" s="4" t="s">
        <v>214</v>
      </c>
      <c r="G6" s="4">
        <v>35.747854050000001</v>
      </c>
      <c r="H6" s="4">
        <v>129.1320116</v>
      </c>
      <c r="I6" s="4">
        <v>138.35499999999999</v>
      </c>
      <c r="J6" s="4">
        <v>500</v>
      </c>
      <c r="K6" s="4" t="s">
        <v>29</v>
      </c>
      <c r="L6" s="4" t="s">
        <v>185</v>
      </c>
      <c r="M6" s="4" t="s">
        <v>97</v>
      </c>
      <c r="N6" s="7" t="s">
        <v>228</v>
      </c>
      <c r="O6" s="4"/>
      <c r="P6" s="3"/>
    </row>
    <row r="7" spans="1:16" x14ac:dyDescent="0.3">
      <c r="A7" t="s">
        <v>223</v>
      </c>
      <c r="B7" s="4">
        <v>3</v>
      </c>
      <c r="C7" s="4" t="s">
        <v>13</v>
      </c>
      <c r="D7" s="4" t="s">
        <v>187</v>
      </c>
      <c r="E7" s="6" t="str">
        <f t="shared" si="0"/>
        <v>030D</v>
      </c>
      <c r="F7" s="4" t="s">
        <v>214</v>
      </c>
      <c r="G7" s="4">
        <v>35.748373540000003</v>
      </c>
      <c r="H7" s="4">
        <v>129.13442910000001</v>
      </c>
      <c r="I7" s="4">
        <v>138.64699999999999</v>
      </c>
      <c r="J7" s="4">
        <v>500</v>
      </c>
      <c r="K7" s="4" t="s">
        <v>30</v>
      </c>
      <c r="L7" s="4" t="s">
        <v>185</v>
      </c>
      <c r="M7" s="4" t="s">
        <v>98</v>
      </c>
      <c r="N7" s="7" t="s">
        <v>228</v>
      </c>
      <c r="O7" s="4"/>
      <c r="P7" s="3"/>
    </row>
    <row r="8" spans="1:16" x14ac:dyDescent="0.3">
      <c r="A8" t="s">
        <v>223</v>
      </c>
      <c r="B8" s="4">
        <v>4</v>
      </c>
      <c r="C8" s="4" t="s">
        <v>14</v>
      </c>
      <c r="D8" s="4" t="s">
        <v>187</v>
      </c>
      <c r="E8" s="6" t="str">
        <f t="shared" si="0"/>
        <v>040D</v>
      </c>
      <c r="F8" s="4" t="s">
        <v>213</v>
      </c>
      <c r="G8" s="4">
        <v>35.74766245</v>
      </c>
      <c r="H8" s="4">
        <v>129.1373222</v>
      </c>
      <c r="I8" s="4">
        <v>135.214</v>
      </c>
      <c r="J8" s="4">
        <v>500</v>
      </c>
      <c r="K8" s="4" t="s">
        <v>31</v>
      </c>
      <c r="L8" s="4" t="s">
        <v>185</v>
      </c>
      <c r="M8" s="4" t="s">
        <v>99</v>
      </c>
      <c r="N8" s="7" t="s">
        <v>228</v>
      </c>
      <c r="O8" s="4"/>
      <c r="P8" s="3"/>
    </row>
    <row r="9" spans="1:16" x14ac:dyDescent="0.3">
      <c r="A9" t="s">
        <v>223</v>
      </c>
      <c r="B9" s="4">
        <v>5</v>
      </c>
      <c r="C9" s="4" t="s">
        <v>15</v>
      </c>
      <c r="D9" s="4" t="s">
        <v>187</v>
      </c>
      <c r="E9" s="6" t="str">
        <f t="shared" si="0"/>
        <v>050D</v>
      </c>
      <c r="F9" s="4" t="s">
        <v>213</v>
      </c>
      <c r="G9" s="4">
        <v>35.747616919999999</v>
      </c>
      <c r="H9" s="4">
        <v>129.139388</v>
      </c>
      <c r="I9" s="4">
        <v>136.726</v>
      </c>
      <c r="J9" s="4">
        <v>500</v>
      </c>
      <c r="K9" s="4" t="s">
        <v>32</v>
      </c>
      <c r="L9" s="4" t="s">
        <v>185</v>
      </c>
      <c r="M9" s="4" t="s">
        <v>100</v>
      </c>
      <c r="N9" s="7" t="s">
        <v>228</v>
      </c>
      <c r="O9" s="4"/>
      <c r="P9" s="3"/>
    </row>
    <row r="10" spans="1:16" x14ac:dyDescent="0.3">
      <c r="A10" t="s">
        <v>223</v>
      </c>
      <c r="B10" s="4">
        <v>6</v>
      </c>
      <c r="C10" s="4" t="s">
        <v>16</v>
      </c>
      <c r="D10" s="4" t="s">
        <v>187</v>
      </c>
      <c r="E10" s="6" t="str">
        <f t="shared" si="0"/>
        <v>060D</v>
      </c>
      <c r="F10" s="4" t="s">
        <v>213</v>
      </c>
      <c r="G10" s="4">
        <v>35.747210269999997</v>
      </c>
      <c r="H10" s="4">
        <v>129.14207239999999</v>
      </c>
      <c r="I10" s="4">
        <v>133.02799999999999</v>
      </c>
      <c r="J10" s="4">
        <v>500</v>
      </c>
      <c r="K10" s="4" t="s">
        <v>33</v>
      </c>
      <c r="L10" s="4" t="s">
        <v>185</v>
      </c>
      <c r="M10" s="4" t="s">
        <v>101</v>
      </c>
      <c r="N10" s="7" t="s">
        <v>228</v>
      </c>
      <c r="O10" s="4"/>
      <c r="P10" s="3"/>
    </row>
    <row r="11" spans="1:16" x14ac:dyDescent="0.3">
      <c r="A11" t="s">
        <v>223</v>
      </c>
      <c r="B11" s="4">
        <v>7</v>
      </c>
      <c r="C11" s="4" t="s">
        <v>17</v>
      </c>
      <c r="D11" s="4" t="s">
        <v>187</v>
      </c>
      <c r="E11" s="6" t="str">
        <f t="shared" si="0"/>
        <v>070D</v>
      </c>
      <c r="F11" s="4" t="s">
        <v>213</v>
      </c>
      <c r="G11" s="4">
        <v>35.747014880000002</v>
      </c>
      <c r="H11" s="4">
        <v>129.1439168</v>
      </c>
      <c r="I11" s="4">
        <v>132.04300000000001</v>
      </c>
      <c r="J11" s="4">
        <v>500</v>
      </c>
      <c r="K11" s="4" t="s">
        <v>34</v>
      </c>
      <c r="L11" s="4" t="s">
        <v>185</v>
      </c>
      <c r="M11" s="4" t="s">
        <v>102</v>
      </c>
      <c r="N11" s="7" t="s">
        <v>228</v>
      </c>
      <c r="O11" s="4"/>
      <c r="P11" s="3"/>
    </row>
    <row r="12" spans="1:16" x14ac:dyDescent="0.3">
      <c r="A12" t="s">
        <v>223</v>
      </c>
      <c r="B12" s="4">
        <v>8</v>
      </c>
      <c r="C12" s="4" t="s">
        <v>18</v>
      </c>
      <c r="D12" s="4" t="s">
        <v>187</v>
      </c>
      <c r="E12" s="6" t="str">
        <f t="shared" si="0"/>
        <v>080D</v>
      </c>
      <c r="F12" s="4" t="s">
        <v>213</v>
      </c>
      <c r="G12" s="4">
        <v>35.747907619999999</v>
      </c>
      <c r="H12" s="4">
        <v>129.14630199999999</v>
      </c>
      <c r="I12" s="4">
        <v>128.709</v>
      </c>
      <c r="J12" s="4">
        <v>500</v>
      </c>
      <c r="K12" s="4" t="s">
        <v>35</v>
      </c>
      <c r="L12" s="4" t="s">
        <v>185</v>
      </c>
      <c r="M12" s="4" t="s">
        <v>103</v>
      </c>
      <c r="N12" s="7" t="s">
        <v>228</v>
      </c>
      <c r="O12" s="4"/>
      <c r="P12" s="3"/>
    </row>
    <row r="13" spans="1:16" x14ac:dyDescent="0.3">
      <c r="A13" t="s">
        <v>223</v>
      </c>
      <c r="B13" s="4">
        <v>9</v>
      </c>
      <c r="C13" s="4" t="s">
        <v>19</v>
      </c>
      <c r="D13" s="4" t="s">
        <v>187</v>
      </c>
      <c r="E13" s="6" t="str">
        <f t="shared" si="0"/>
        <v>090D</v>
      </c>
      <c r="F13" s="4" t="s">
        <v>213</v>
      </c>
      <c r="G13" s="4">
        <v>35.748817580000001</v>
      </c>
      <c r="H13" s="4">
        <v>129.1485663</v>
      </c>
      <c r="I13" s="4">
        <v>125.809</v>
      </c>
      <c r="J13" s="4">
        <v>500</v>
      </c>
      <c r="K13" s="4" t="s">
        <v>36</v>
      </c>
      <c r="L13" s="4" t="s">
        <v>185</v>
      </c>
      <c r="M13" s="4" t="s">
        <v>226</v>
      </c>
      <c r="N13" s="7" t="s">
        <v>228</v>
      </c>
      <c r="O13" s="4"/>
      <c r="P13" s="3"/>
    </row>
    <row r="14" spans="1:16" x14ac:dyDescent="0.3">
      <c r="A14" t="s">
        <v>223</v>
      </c>
      <c r="B14" s="4">
        <v>10</v>
      </c>
      <c r="C14" s="4">
        <v>100</v>
      </c>
      <c r="D14" s="4" t="s">
        <v>187</v>
      </c>
      <c r="E14" s="6" t="str">
        <f t="shared" si="0"/>
        <v>100D</v>
      </c>
      <c r="F14" s="4" t="s">
        <v>213</v>
      </c>
      <c r="G14" s="4">
        <v>35.74957225</v>
      </c>
      <c r="H14" s="4">
        <v>129.15046430000001</v>
      </c>
      <c r="I14" s="4">
        <v>123.908</v>
      </c>
      <c r="J14" s="4">
        <v>500</v>
      </c>
      <c r="K14" s="4" t="s">
        <v>37</v>
      </c>
      <c r="L14" s="4" t="s">
        <v>185</v>
      </c>
      <c r="M14" s="4" t="s">
        <v>104</v>
      </c>
      <c r="N14" s="7" t="s">
        <v>228</v>
      </c>
      <c r="O14" s="4"/>
      <c r="P14" s="3"/>
    </row>
    <row r="15" spans="1:16" x14ac:dyDescent="0.3">
      <c r="A15" t="s">
        <v>223</v>
      </c>
      <c r="B15" s="4">
        <v>11</v>
      </c>
      <c r="C15" s="4">
        <v>110</v>
      </c>
      <c r="D15" s="4" t="s">
        <v>187</v>
      </c>
      <c r="E15" s="6" t="str">
        <f t="shared" si="0"/>
        <v>110D</v>
      </c>
      <c r="F15" s="4" t="s">
        <v>213</v>
      </c>
      <c r="G15" s="4">
        <v>35.750212310000002</v>
      </c>
      <c r="H15" s="4">
        <v>129.1526149</v>
      </c>
      <c r="I15" s="4">
        <v>121.116</v>
      </c>
      <c r="J15" s="4">
        <v>500</v>
      </c>
      <c r="K15" s="4" t="s">
        <v>38</v>
      </c>
      <c r="L15" s="4" t="s">
        <v>185</v>
      </c>
      <c r="M15" s="4" t="s">
        <v>105</v>
      </c>
      <c r="N15" s="7" t="s">
        <v>228</v>
      </c>
      <c r="O15" s="4"/>
      <c r="P15" s="3"/>
    </row>
    <row r="16" spans="1:16" x14ac:dyDescent="0.3">
      <c r="A16" t="s">
        <v>223</v>
      </c>
      <c r="B16" s="4">
        <v>12</v>
      </c>
      <c r="C16" s="4">
        <v>120</v>
      </c>
      <c r="D16" s="4" t="s">
        <v>187</v>
      </c>
      <c r="E16" s="6" t="str">
        <f t="shared" si="0"/>
        <v>120D</v>
      </c>
      <c r="F16" s="4" t="s">
        <v>213</v>
      </c>
      <c r="G16" s="4">
        <v>35.749803239999999</v>
      </c>
      <c r="H16" s="4">
        <v>129.15503440000001</v>
      </c>
      <c r="I16" s="4">
        <v>89.889300000000006</v>
      </c>
      <c r="J16" s="4">
        <v>500</v>
      </c>
      <c r="K16" s="4" t="s">
        <v>39</v>
      </c>
      <c r="L16" s="4" t="s">
        <v>185</v>
      </c>
      <c r="M16" s="4" t="s">
        <v>106</v>
      </c>
      <c r="N16" s="7" t="s">
        <v>228</v>
      </c>
      <c r="O16" s="4"/>
      <c r="P16" s="3"/>
    </row>
    <row r="17" spans="1:16" x14ac:dyDescent="0.3">
      <c r="A17" t="s">
        <v>223</v>
      </c>
      <c r="B17" s="4">
        <v>13</v>
      </c>
      <c r="C17" s="4">
        <v>130</v>
      </c>
      <c r="D17" s="4" t="s">
        <v>187</v>
      </c>
      <c r="E17" s="6" t="str">
        <f t="shared" si="0"/>
        <v>130D</v>
      </c>
      <c r="F17" s="4" t="s">
        <v>213</v>
      </c>
      <c r="G17" s="4">
        <v>35.749401970000001</v>
      </c>
      <c r="H17" s="4">
        <v>129.15745329999999</v>
      </c>
      <c r="I17" s="4">
        <v>86.774699999999996</v>
      </c>
      <c r="J17" s="4">
        <v>500</v>
      </c>
      <c r="K17" s="4" t="s">
        <v>40</v>
      </c>
      <c r="L17" s="4" t="s">
        <v>185</v>
      </c>
      <c r="M17" s="4" t="s">
        <v>107</v>
      </c>
      <c r="N17" s="7" t="s">
        <v>228</v>
      </c>
      <c r="O17" s="4"/>
      <c r="P17" s="3"/>
    </row>
    <row r="18" spans="1:16" x14ac:dyDescent="0.3">
      <c r="A18" t="s">
        <v>223</v>
      </c>
      <c r="B18" s="4">
        <v>14</v>
      </c>
      <c r="C18" s="4">
        <v>140</v>
      </c>
      <c r="D18" s="4" t="s">
        <v>187</v>
      </c>
      <c r="E18" s="6" t="str">
        <f t="shared" si="0"/>
        <v>140D</v>
      </c>
      <c r="F18" s="4" t="s">
        <v>213</v>
      </c>
      <c r="G18" s="4">
        <v>35.749014789999997</v>
      </c>
      <c r="H18" s="4">
        <v>129.15975330000001</v>
      </c>
      <c r="I18" s="4">
        <v>87.246300000000005</v>
      </c>
      <c r="J18" s="4">
        <v>500</v>
      </c>
      <c r="K18" s="4" t="s">
        <v>41</v>
      </c>
      <c r="L18" s="4" t="s">
        <v>185</v>
      </c>
      <c r="M18" s="4" t="s">
        <v>108</v>
      </c>
      <c r="N18" s="7" t="s">
        <v>228</v>
      </c>
      <c r="O18" s="4"/>
      <c r="P18" s="3"/>
    </row>
    <row r="19" spans="1:16" x14ac:dyDescent="0.3">
      <c r="A19" t="s">
        <v>223</v>
      </c>
      <c r="B19" s="4">
        <v>15</v>
      </c>
      <c r="C19" s="4">
        <v>150</v>
      </c>
      <c r="D19" s="4" t="s">
        <v>187</v>
      </c>
      <c r="E19" s="6" t="str">
        <f t="shared" si="0"/>
        <v>150D</v>
      </c>
      <c r="F19" s="4" t="s">
        <v>213</v>
      </c>
      <c r="G19" s="4">
        <v>35.749250949999997</v>
      </c>
      <c r="H19" s="4">
        <v>129.16199606999999</v>
      </c>
      <c r="I19" s="4">
        <v>85.924499999999995</v>
      </c>
      <c r="J19" s="4">
        <v>500</v>
      </c>
      <c r="K19" s="4" t="s">
        <v>42</v>
      </c>
      <c r="L19" s="4" t="s">
        <v>185</v>
      </c>
      <c r="M19" s="4" t="s">
        <v>109</v>
      </c>
      <c r="N19" s="7" t="s">
        <v>228</v>
      </c>
      <c r="O19" s="4"/>
      <c r="P19" s="3"/>
    </row>
    <row r="20" spans="1:16" x14ac:dyDescent="0.3">
      <c r="A20" t="s">
        <v>223</v>
      </c>
      <c r="B20" s="4">
        <v>16</v>
      </c>
      <c r="C20" s="4">
        <v>160</v>
      </c>
      <c r="D20" s="4" t="s">
        <v>187</v>
      </c>
      <c r="E20" s="6" t="str">
        <f t="shared" si="0"/>
        <v>160D</v>
      </c>
      <c r="F20" s="4" t="s">
        <v>213</v>
      </c>
      <c r="G20" s="4">
        <v>35.74860966</v>
      </c>
      <c r="H20" s="4">
        <v>129.16420916000001</v>
      </c>
      <c r="I20" s="4">
        <v>82.213399999999993</v>
      </c>
      <c r="J20" s="4">
        <v>500</v>
      </c>
      <c r="K20" s="4" t="s">
        <v>43</v>
      </c>
      <c r="L20" s="4" t="s">
        <v>185</v>
      </c>
      <c r="M20" s="4" t="s">
        <v>110</v>
      </c>
      <c r="N20" s="7" t="s">
        <v>228</v>
      </c>
      <c r="O20" s="4"/>
      <c r="P20" s="3"/>
    </row>
    <row r="21" spans="1:16" x14ac:dyDescent="0.3">
      <c r="A21" t="s">
        <v>223</v>
      </c>
      <c r="B21" s="4">
        <v>17</v>
      </c>
      <c r="C21" s="4">
        <v>170</v>
      </c>
      <c r="D21" s="4" t="s">
        <v>187</v>
      </c>
      <c r="E21" s="6" t="str">
        <f t="shared" si="0"/>
        <v>170D</v>
      </c>
      <c r="F21" s="4" t="s">
        <v>213</v>
      </c>
      <c r="G21" s="4">
        <v>35.747820439999998</v>
      </c>
      <c r="H21" s="4">
        <v>129.16667613000001</v>
      </c>
      <c r="I21" s="4">
        <v>79.968999999999994</v>
      </c>
      <c r="J21" s="4">
        <v>500</v>
      </c>
      <c r="K21" s="4" t="s">
        <v>44</v>
      </c>
      <c r="L21" s="4" t="s">
        <v>185</v>
      </c>
      <c r="M21" s="4" t="s">
        <v>111</v>
      </c>
      <c r="N21" s="7" t="s">
        <v>228</v>
      </c>
      <c r="O21" s="4"/>
      <c r="P21" s="3"/>
    </row>
    <row r="22" spans="1:16" x14ac:dyDescent="0.3">
      <c r="A22" t="s">
        <v>223</v>
      </c>
      <c r="B22" s="4">
        <v>18</v>
      </c>
      <c r="C22" s="4">
        <v>180</v>
      </c>
      <c r="D22" s="4" t="s">
        <v>187</v>
      </c>
      <c r="E22" s="6" t="str">
        <f t="shared" si="0"/>
        <v>180D</v>
      </c>
      <c r="F22" s="4" t="s">
        <v>213</v>
      </c>
      <c r="G22" s="4">
        <v>35.747285380000001</v>
      </c>
      <c r="H22" s="4">
        <v>129.16900534999999</v>
      </c>
      <c r="I22" s="4">
        <v>75.988900000000001</v>
      </c>
      <c r="J22" s="4">
        <v>500</v>
      </c>
      <c r="K22" s="4" t="s">
        <v>45</v>
      </c>
      <c r="L22" s="4" t="s">
        <v>185</v>
      </c>
      <c r="M22" s="4" t="s">
        <v>112</v>
      </c>
      <c r="N22" s="7" t="s">
        <v>231</v>
      </c>
      <c r="O22" s="4"/>
      <c r="P22" s="3"/>
    </row>
    <row r="23" spans="1:16" x14ac:dyDescent="0.3">
      <c r="A23" t="s">
        <v>223</v>
      </c>
      <c r="B23" s="4">
        <v>19</v>
      </c>
      <c r="C23" s="4">
        <v>190</v>
      </c>
      <c r="D23" s="4" t="s">
        <v>187</v>
      </c>
      <c r="E23" s="6" t="str">
        <f t="shared" si="0"/>
        <v>190D</v>
      </c>
      <c r="F23" s="4" t="s">
        <v>213</v>
      </c>
      <c r="G23" s="4">
        <v>35.746665950000001</v>
      </c>
      <c r="H23" s="4">
        <v>129.17112338999999</v>
      </c>
      <c r="I23" s="4">
        <v>76.7911</v>
      </c>
      <c r="J23" s="4">
        <v>500</v>
      </c>
      <c r="K23" s="4" t="s">
        <v>46</v>
      </c>
      <c r="L23" s="4" t="s">
        <v>185</v>
      </c>
      <c r="M23" s="4" t="s">
        <v>113</v>
      </c>
      <c r="N23" s="7" t="s">
        <v>228</v>
      </c>
      <c r="O23" s="4"/>
      <c r="P23" s="3"/>
    </row>
    <row r="24" spans="1:16" x14ac:dyDescent="0.3">
      <c r="A24" t="s">
        <v>223</v>
      </c>
      <c r="B24" s="4">
        <v>20</v>
      </c>
      <c r="C24" s="4">
        <v>200</v>
      </c>
      <c r="D24" s="4" t="s">
        <v>187</v>
      </c>
      <c r="E24" s="6" t="str">
        <f t="shared" si="0"/>
        <v>200D</v>
      </c>
      <c r="F24" s="4" t="s">
        <v>213</v>
      </c>
      <c r="G24" s="4">
        <v>35.74590817</v>
      </c>
      <c r="H24" s="4">
        <v>129.17206246999999</v>
      </c>
      <c r="I24" s="4">
        <v>76.549099999999996</v>
      </c>
      <c r="J24" s="4">
        <v>500</v>
      </c>
      <c r="K24" s="4" t="s">
        <v>47</v>
      </c>
      <c r="L24" s="4" t="s">
        <v>185</v>
      </c>
      <c r="M24" s="4" t="s">
        <v>114</v>
      </c>
      <c r="N24" s="7" t="s">
        <v>232</v>
      </c>
      <c r="O24" s="4"/>
      <c r="P24" s="3"/>
    </row>
    <row r="25" spans="1:16" x14ac:dyDescent="0.3">
      <c r="A25" t="s">
        <v>223</v>
      </c>
      <c r="B25" s="5" t="s">
        <v>2</v>
      </c>
      <c r="C25" s="4">
        <v>210</v>
      </c>
      <c r="D25" s="4" t="s">
        <v>187</v>
      </c>
      <c r="E25" s="6" t="str">
        <f t="shared" si="0"/>
        <v>210D</v>
      </c>
      <c r="F25" s="4" t="s">
        <v>213</v>
      </c>
      <c r="G25" s="4" t="s">
        <v>192</v>
      </c>
      <c r="H25" s="4" t="s">
        <v>193</v>
      </c>
      <c r="I25" s="4" t="s">
        <v>194</v>
      </c>
      <c r="J25" s="4">
        <v>500</v>
      </c>
      <c r="K25" s="4" t="s">
        <v>48</v>
      </c>
      <c r="L25" s="4" t="s">
        <v>185</v>
      </c>
      <c r="M25" s="4" t="s">
        <v>115</v>
      </c>
      <c r="N25" s="7" t="s">
        <v>228</v>
      </c>
      <c r="O25" s="4"/>
      <c r="P25" s="3"/>
    </row>
    <row r="26" spans="1:16" x14ac:dyDescent="0.3">
      <c r="A26" t="s">
        <v>223</v>
      </c>
      <c r="B26" s="4" t="s">
        <v>0</v>
      </c>
      <c r="C26" s="4">
        <v>215</v>
      </c>
      <c r="D26" s="4" t="s">
        <v>187</v>
      </c>
      <c r="E26" s="6" t="str">
        <f t="shared" si="0"/>
        <v>215D</v>
      </c>
      <c r="F26" s="4" t="s">
        <v>213</v>
      </c>
      <c r="G26" s="4">
        <v>35.745998839999999</v>
      </c>
      <c r="H26" s="4">
        <v>129.17675410000001</v>
      </c>
      <c r="I26" s="4">
        <v>71.872</v>
      </c>
      <c r="J26" s="4">
        <v>500</v>
      </c>
      <c r="K26" s="4" t="s">
        <v>49</v>
      </c>
      <c r="L26" s="4" t="s">
        <v>185</v>
      </c>
      <c r="M26" s="4" t="s">
        <v>116</v>
      </c>
      <c r="N26" s="7" t="s">
        <v>228</v>
      </c>
      <c r="O26" s="4"/>
      <c r="P26" s="3" t="s">
        <v>9</v>
      </c>
    </row>
    <row r="27" spans="1:16" x14ac:dyDescent="0.3">
      <c r="A27" t="s">
        <v>223</v>
      </c>
      <c r="B27" s="4" t="s">
        <v>0</v>
      </c>
      <c r="C27" s="4">
        <v>215</v>
      </c>
      <c r="D27" s="4" t="s">
        <v>189</v>
      </c>
      <c r="E27" s="6" t="str">
        <f t="shared" si="0"/>
        <v>215A</v>
      </c>
      <c r="F27" s="4" t="s">
        <v>165</v>
      </c>
      <c r="G27" s="4">
        <v>35.745998839999999</v>
      </c>
      <c r="H27" s="4">
        <v>129.17675410000001</v>
      </c>
      <c r="I27" s="4">
        <v>71.872</v>
      </c>
      <c r="J27" s="4" t="s">
        <v>183</v>
      </c>
      <c r="K27" s="4" t="s">
        <v>218</v>
      </c>
      <c r="L27" s="4" t="s">
        <v>186</v>
      </c>
      <c r="M27" s="4" t="s">
        <v>173</v>
      </c>
      <c r="N27" s="4" t="s">
        <v>218</v>
      </c>
      <c r="O27" s="4"/>
      <c r="P27" s="3"/>
    </row>
    <row r="28" spans="1:16" x14ac:dyDescent="0.3">
      <c r="A28" t="s">
        <v>223</v>
      </c>
      <c r="B28" s="4" t="s">
        <v>0</v>
      </c>
      <c r="C28" s="4">
        <v>215</v>
      </c>
      <c r="D28" s="4" t="s">
        <v>190</v>
      </c>
      <c r="E28" s="6" t="str">
        <f t="shared" si="0"/>
        <v>215B</v>
      </c>
      <c r="F28" s="4" t="s">
        <v>168</v>
      </c>
      <c r="G28" s="4">
        <v>35.745998839999999</v>
      </c>
      <c r="H28" s="4">
        <v>129.17675410000001</v>
      </c>
      <c r="I28" s="4">
        <v>71.872</v>
      </c>
      <c r="J28" s="4" t="s">
        <v>183</v>
      </c>
      <c r="K28" s="4" t="s">
        <v>218</v>
      </c>
      <c r="L28" s="4" t="s">
        <v>186</v>
      </c>
      <c r="M28" s="4" t="s">
        <v>174</v>
      </c>
      <c r="N28" s="4" t="s">
        <v>218</v>
      </c>
      <c r="O28" s="4"/>
      <c r="P28" s="3"/>
    </row>
    <row r="29" spans="1:16" x14ac:dyDescent="0.3">
      <c r="A29" t="s">
        <v>223</v>
      </c>
      <c r="B29" s="4" t="s">
        <v>0</v>
      </c>
      <c r="C29" s="4">
        <v>215</v>
      </c>
      <c r="D29" s="4" t="s">
        <v>191</v>
      </c>
      <c r="E29" s="6" t="str">
        <f t="shared" si="0"/>
        <v>215C</v>
      </c>
      <c r="F29" s="4" t="s">
        <v>169</v>
      </c>
      <c r="G29" s="4">
        <v>35.745998839999999</v>
      </c>
      <c r="H29" s="4">
        <v>129.17675410000001</v>
      </c>
      <c r="I29" s="4">
        <v>71.872</v>
      </c>
      <c r="J29" s="4" t="s">
        <v>183</v>
      </c>
      <c r="K29" s="4" t="s">
        <v>218</v>
      </c>
      <c r="L29" s="4" t="s">
        <v>186</v>
      </c>
      <c r="M29" s="4" t="s">
        <v>175</v>
      </c>
      <c r="N29" s="4" t="s">
        <v>218</v>
      </c>
      <c r="O29" s="4"/>
      <c r="P29" s="3"/>
    </row>
    <row r="30" spans="1:16" x14ac:dyDescent="0.3">
      <c r="A30" t="s">
        <v>223</v>
      </c>
      <c r="B30" s="5" t="s">
        <v>3</v>
      </c>
      <c r="C30" s="4">
        <v>220</v>
      </c>
      <c r="D30" s="4" t="s">
        <v>187</v>
      </c>
      <c r="E30" s="6" t="str">
        <f t="shared" si="0"/>
        <v>220D</v>
      </c>
      <c r="F30" s="4" t="s">
        <v>213</v>
      </c>
      <c r="G30" s="4" t="s">
        <v>195</v>
      </c>
      <c r="H30" s="4" t="s">
        <v>196</v>
      </c>
      <c r="I30" s="4" t="s">
        <v>197</v>
      </c>
      <c r="J30" s="4">
        <v>500</v>
      </c>
      <c r="K30" s="4" t="s">
        <v>50</v>
      </c>
      <c r="L30" s="4" t="s">
        <v>185</v>
      </c>
      <c r="M30" s="4" t="s">
        <v>117</v>
      </c>
      <c r="N30" s="7" t="s">
        <v>228</v>
      </c>
      <c r="O30" s="4"/>
      <c r="P30" s="3"/>
    </row>
    <row r="31" spans="1:16" x14ac:dyDescent="0.3">
      <c r="A31" t="s">
        <v>223</v>
      </c>
      <c r="B31" s="5" t="s">
        <v>4</v>
      </c>
      <c r="C31" s="4">
        <v>230</v>
      </c>
      <c r="D31" s="4" t="s">
        <v>187</v>
      </c>
      <c r="E31" s="6" t="str">
        <f t="shared" si="0"/>
        <v>230D</v>
      </c>
      <c r="F31" s="4" t="s">
        <v>213</v>
      </c>
      <c r="G31" s="4" t="s">
        <v>198</v>
      </c>
      <c r="H31" s="4" t="s">
        <v>199</v>
      </c>
      <c r="I31" s="4" t="s">
        <v>200</v>
      </c>
      <c r="J31" s="4">
        <v>500</v>
      </c>
      <c r="K31" s="4" t="s">
        <v>51</v>
      </c>
      <c r="L31" s="4" t="s">
        <v>185</v>
      </c>
      <c r="M31" s="4" t="s">
        <v>118</v>
      </c>
      <c r="N31" s="7" t="s">
        <v>228</v>
      </c>
      <c r="O31" s="4"/>
      <c r="P31" s="3"/>
    </row>
    <row r="32" spans="1:16" x14ac:dyDescent="0.3">
      <c r="A32" t="s">
        <v>223</v>
      </c>
      <c r="B32" s="5" t="s">
        <v>5</v>
      </c>
      <c r="C32" s="4">
        <v>240</v>
      </c>
      <c r="D32" s="4" t="s">
        <v>187</v>
      </c>
      <c r="E32" s="6" t="str">
        <f t="shared" si="0"/>
        <v>240D</v>
      </c>
      <c r="F32" s="4" t="s">
        <v>213</v>
      </c>
      <c r="G32" s="4" t="s">
        <v>201</v>
      </c>
      <c r="H32" s="4" t="s">
        <v>202</v>
      </c>
      <c r="I32" s="4" t="s">
        <v>203</v>
      </c>
      <c r="J32" s="4">
        <v>500</v>
      </c>
      <c r="K32" s="4" t="s">
        <v>52</v>
      </c>
      <c r="L32" s="4" t="s">
        <v>185</v>
      </c>
      <c r="M32" s="4" t="s">
        <v>119</v>
      </c>
      <c r="N32" s="7" t="s">
        <v>228</v>
      </c>
      <c r="O32" s="4"/>
      <c r="P32" s="3"/>
    </row>
    <row r="33" spans="1:16" x14ac:dyDescent="0.3">
      <c r="A33" t="s">
        <v>223</v>
      </c>
      <c r="B33" s="5" t="s">
        <v>6</v>
      </c>
      <c r="C33" s="4">
        <v>250</v>
      </c>
      <c r="D33" s="4" t="s">
        <v>187</v>
      </c>
      <c r="E33" s="6" t="str">
        <f t="shared" si="0"/>
        <v>250D</v>
      </c>
      <c r="F33" s="4" t="s">
        <v>213</v>
      </c>
      <c r="G33" s="4" t="s">
        <v>204</v>
      </c>
      <c r="H33" s="4" t="s">
        <v>205</v>
      </c>
      <c r="I33" s="4" t="s">
        <v>206</v>
      </c>
      <c r="J33" s="4">
        <v>500</v>
      </c>
      <c r="K33" s="4" t="s">
        <v>53</v>
      </c>
      <c r="L33" s="4" t="s">
        <v>185</v>
      </c>
      <c r="M33" s="4" t="s">
        <v>120</v>
      </c>
      <c r="N33" s="7" t="s">
        <v>228</v>
      </c>
      <c r="O33" s="4"/>
      <c r="P33" s="3"/>
    </row>
    <row r="34" spans="1:16" x14ac:dyDescent="0.3">
      <c r="A34" t="s">
        <v>223</v>
      </c>
      <c r="B34" s="5" t="s">
        <v>7</v>
      </c>
      <c r="C34" s="4">
        <v>260</v>
      </c>
      <c r="D34" s="4" t="s">
        <v>187</v>
      </c>
      <c r="E34" s="6" t="str">
        <f t="shared" si="0"/>
        <v>260D</v>
      </c>
      <c r="F34" s="4" t="s">
        <v>213</v>
      </c>
      <c r="G34" s="4" t="s">
        <v>207</v>
      </c>
      <c r="H34" s="4" t="s">
        <v>208</v>
      </c>
      <c r="I34" s="4" t="s">
        <v>209</v>
      </c>
      <c r="J34" s="4">
        <v>500</v>
      </c>
      <c r="K34" s="4" t="s">
        <v>216</v>
      </c>
      <c r="L34" s="4" t="s">
        <v>185</v>
      </c>
      <c r="M34" s="4" t="s">
        <v>217</v>
      </c>
      <c r="N34" s="7" t="s">
        <v>228</v>
      </c>
      <c r="O34" s="4"/>
      <c r="P34" s="3"/>
    </row>
    <row r="35" spans="1:16" x14ac:dyDescent="0.3">
      <c r="A35" t="s">
        <v>223</v>
      </c>
      <c r="B35" s="5" t="s">
        <v>8</v>
      </c>
      <c r="C35" s="4">
        <v>270</v>
      </c>
      <c r="D35" s="4" t="s">
        <v>187</v>
      </c>
      <c r="E35" s="6" t="str">
        <f t="shared" si="0"/>
        <v>270D</v>
      </c>
      <c r="F35" s="4" t="s">
        <v>213</v>
      </c>
      <c r="G35" s="4" t="s">
        <v>210</v>
      </c>
      <c r="H35" s="4" t="s">
        <v>211</v>
      </c>
      <c r="I35" s="4" t="s">
        <v>212</v>
      </c>
      <c r="J35" s="4">
        <v>500</v>
      </c>
      <c r="K35" s="4" t="s">
        <v>54</v>
      </c>
      <c r="L35" s="4" t="s">
        <v>185</v>
      </c>
      <c r="M35" s="4" t="s">
        <v>121</v>
      </c>
      <c r="N35" s="7" t="s">
        <v>229</v>
      </c>
      <c r="O35" s="4"/>
      <c r="P35" s="3"/>
    </row>
    <row r="36" spans="1:16" x14ac:dyDescent="0.3">
      <c r="A36" t="s">
        <v>223</v>
      </c>
      <c r="B36" s="4">
        <v>28</v>
      </c>
      <c r="C36" s="4">
        <v>280</v>
      </c>
      <c r="D36" s="4" t="s">
        <v>187</v>
      </c>
      <c r="E36" s="6" t="str">
        <f t="shared" si="0"/>
        <v>280D</v>
      </c>
      <c r="F36" s="4" t="s">
        <v>213</v>
      </c>
      <c r="G36" s="4">
        <v>35.747168670000001</v>
      </c>
      <c r="H36" s="4">
        <v>129.19152455</v>
      </c>
      <c r="I36" s="4">
        <v>67</v>
      </c>
      <c r="J36" s="4">
        <v>500</v>
      </c>
      <c r="K36" s="4" t="s">
        <v>55</v>
      </c>
      <c r="L36" s="4" t="s">
        <v>185</v>
      </c>
      <c r="M36" s="4" t="s">
        <v>122</v>
      </c>
      <c r="N36" s="7" t="s">
        <v>228</v>
      </c>
      <c r="O36" s="4"/>
      <c r="P36" s="3"/>
    </row>
    <row r="37" spans="1:16" x14ac:dyDescent="0.3">
      <c r="A37" t="s">
        <v>223</v>
      </c>
      <c r="B37" s="4">
        <v>29</v>
      </c>
      <c r="C37" s="4">
        <v>290</v>
      </c>
      <c r="D37" s="4" t="s">
        <v>187</v>
      </c>
      <c r="E37" s="6" t="str">
        <f t="shared" si="0"/>
        <v>290D</v>
      </c>
      <c r="F37" s="4" t="s">
        <v>213</v>
      </c>
      <c r="G37" s="4">
        <v>35.748758270000003</v>
      </c>
      <c r="H37" s="4">
        <v>129.19316875000001</v>
      </c>
      <c r="I37" s="4">
        <v>64</v>
      </c>
      <c r="J37" s="4">
        <v>500</v>
      </c>
      <c r="K37" s="4" t="s">
        <v>56</v>
      </c>
      <c r="L37" s="4" t="s">
        <v>185</v>
      </c>
      <c r="M37" s="4" t="s">
        <v>123</v>
      </c>
      <c r="N37" s="7" t="s">
        <v>228</v>
      </c>
      <c r="O37" s="4"/>
      <c r="P37" s="3"/>
    </row>
    <row r="38" spans="1:16" x14ac:dyDescent="0.3">
      <c r="A38" t="s">
        <v>223</v>
      </c>
      <c r="B38" s="4">
        <v>30</v>
      </c>
      <c r="C38" s="4">
        <v>300</v>
      </c>
      <c r="D38" s="4" t="s">
        <v>187</v>
      </c>
      <c r="E38" s="6" t="str">
        <f t="shared" si="0"/>
        <v>300D</v>
      </c>
      <c r="F38" s="4" t="s">
        <v>213</v>
      </c>
      <c r="G38" s="4">
        <v>35.750025690000001</v>
      </c>
      <c r="H38" s="4">
        <v>129.19496326999999</v>
      </c>
      <c r="I38" s="4">
        <v>62</v>
      </c>
      <c r="J38" s="4">
        <v>500</v>
      </c>
      <c r="K38" s="4" t="s">
        <v>57</v>
      </c>
      <c r="L38" s="4" t="s">
        <v>185</v>
      </c>
      <c r="M38" s="4" t="s">
        <v>124</v>
      </c>
      <c r="N38" s="7" t="s">
        <v>228</v>
      </c>
      <c r="O38" s="4"/>
      <c r="P38" s="3"/>
    </row>
    <row r="39" spans="1:16" x14ac:dyDescent="0.3">
      <c r="A39" t="s">
        <v>223</v>
      </c>
      <c r="B39" s="4">
        <v>31</v>
      </c>
      <c r="C39" s="4">
        <v>310</v>
      </c>
      <c r="D39" s="4" t="s">
        <v>187</v>
      </c>
      <c r="E39" s="6" t="str">
        <f t="shared" si="0"/>
        <v>310D</v>
      </c>
      <c r="F39" s="4" t="s">
        <v>213</v>
      </c>
      <c r="G39" s="4">
        <v>35.749968289999998</v>
      </c>
      <c r="H39" s="4">
        <v>129.19673392000001</v>
      </c>
      <c r="I39" s="4">
        <v>62</v>
      </c>
      <c r="J39" s="4">
        <v>500</v>
      </c>
      <c r="K39" s="4" t="s">
        <v>58</v>
      </c>
      <c r="L39" s="4" t="s">
        <v>185</v>
      </c>
      <c r="M39" s="4" t="s">
        <v>125</v>
      </c>
      <c r="N39" s="7" t="s">
        <v>229</v>
      </c>
      <c r="O39" s="4"/>
      <c r="P39" s="3"/>
    </row>
    <row r="40" spans="1:16" x14ac:dyDescent="0.3">
      <c r="A40" t="s">
        <v>223</v>
      </c>
      <c r="B40" s="4" t="s">
        <v>10</v>
      </c>
      <c r="C40" s="4">
        <v>315</v>
      </c>
      <c r="D40" s="4" t="s">
        <v>187</v>
      </c>
      <c r="E40" s="6" t="str">
        <f t="shared" si="0"/>
        <v>315D</v>
      </c>
      <c r="F40" s="4" t="s">
        <v>213</v>
      </c>
      <c r="G40" s="4">
        <v>35.749872799999999</v>
      </c>
      <c r="H40" s="4">
        <v>129.19884540000001</v>
      </c>
      <c r="I40" s="4">
        <v>60.279000000000003</v>
      </c>
      <c r="J40" s="4">
        <v>500</v>
      </c>
      <c r="K40" s="4" t="s">
        <v>59</v>
      </c>
      <c r="L40" s="4" t="s">
        <v>185</v>
      </c>
      <c r="M40" s="4" t="s">
        <v>126</v>
      </c>
      <c r="N40" s="7" t="s">
        <v>228</v>
      </c>
      <c r="O40" s="4"/>
      <c r="P40" s="4" t="s">
        <v>215</v>
      </c>
    </row>
    <row r="41" spans="1:16" x14ac:dyDescent="0.3">
      <c r="A41" t="s">
        <v>223</v>
      </c>
      <c r="B41" s="4">
        <v>32</v>
      </c>
      <c r="C41" s="4">
        <v>320</v>
      </c>
      <c r="D41" s="4" t="s">
        <v>187</v>
      </c>
      <c r="E41" s="6" t="str">
        <f t="shared" si="0"/>
        <v>320D</v>
      </c>
      <c r="F41" s="4" t="s">
        <v>213</v>
      </c>
      <c r="G41" s="4">
        <v>35.749756490000003</v>
      </c>
      <c r="H41" s="4">
        <v>129.19944480999999</v>
      </c>
      <c r="I41" s="4">
        <v>60.216000000000001</v>
      </c>
      <c r="J41" s="4">
        <v>500</v>
      </c>
      <c r="K41" s="4" t="s">
        <v>60</v>
      </c>
      <c r="L41" s="4" t="s">
        <v>185</v>
      </c>
      <c r="M41" s="4" t="s">
        <v>127</v>
      </c>
      <c r="N41" s="7" t="s">
        <v>228</v>
      </c>
      <c r="O41" s="4"/>
      <c r="P41" s="3" t="s">
        <v>20</v>
      </c>
    </row>
    <row r="42" spans="1:16" x14ac:dyDescent="0.3">
      <c r="A42" t="s">
        <v>223</v>
      </c>
      <c r="B42" s="4">
        <v>32</v>
      </c>
      <c r="C42" s="4">
        <v>320</v>
      </c>
      <c r="D42" s="4" t="s">
        <v>189</v>
      </c>
      <c r="E42" s="6" t="str">
        <f t="shared" si="0"/>
        <v>320A</v>
      </c>
      <c r="F42" s="4" t="s">
        <v>165</v>
      </c>
      <c r="G42" s="4">
        <v>35.749756490000003</v>
      </c>
      <c r="H42" s="4">
        <v>129.19944480999999</v>
      </c>
      <c r="I42" s="4">
        <v>60.216000000000001</v>
      </c>
      <c r="J42" s="4" t="s">
        <v>183</v>
      </c>
      <c r="K42" s="4" t="s">
        <v>218</v>
      </c>
      <c r="L42" s="4" t="s">
        <v>186</v>
      </c>
      <c r="M42" s="4" t="s">
        <v>176</v>
      </c>
      <c r="N42" s="4" t="s">
        <v>218</v>
      </c>
      <c r="O42" s="4"/>
      <c r="P42" s="3"/>
    </row>
    <row r="43" spans="1:16" x14ac:dyDescent="0.3">
      <c r="A43" t="s">
        <v>223</v>
      </c>
      <c r="B43" s="4">
        <v>32</v>
      </c>
      <c r="C43" s="4">
        <v>320</v>
      </c>
      <c r="D43" s="4" t="s">
        <v>190</v>
      </c>
      <c r="E43" s="6" t="str">
        <f t="shared" si="0"/>
        <v>320B</v>
      </c>
      <c r="F43" s="4" t="s">
        <v>168</v>
      </c>
      <c r="G43" s="4">
        <v>35.749756490000003</v>
      </c>
      <c r="H43" s="4">
        <v>129.19944480999999</v>
      </c>
      <c r="I43" s="4">
        <v>60.216000000000001</v>
      </c>
      <c r="J43" s="4" t="s">
        <v>183</v>
      </c>
      <c r="K43" s="4" t="s">
        <v>218</v>
      </c>
      <c r="L43" s="4" t="s">
        <v>186</v>
      </c>
      <c r="M43" s="4" t="s">
        <v>177</v>
      </c>
      <c r="N43" s="4" t="s">
        <v>218</v>
      </c>
      <c r="O43" s="4"/>
      <c r="P43" s="3"/>
    </row>
    <row r="44" spans="1:16" x14ac:dyDescent="0.3">
      <c r="A44" t="s">
        <v>223</v>
      </c>
      <c r="B44" s="4">
        <v>32</v>
      </c>
      <c r="C44" s="4">
        <v>320</v>
      </c>
      <c r="D44" s="4" t="s">
        <v>191</v>
      </c>
      <c r="E44" s="6" t="str">
        <f t="shared" si="0"/>
        <v>320C</v>
      </c>
      <c r="F44" s="4" t="s">
        <v>169</v>
      </c>
      <c r="G44" s="4">
        <v>35.749756490000003</v>
      </c>
      <c r="H44" s="4">
        <v>129.19944480999999</v>
      </c>
      <c r="I44" s="4">
        <v>60.216000000000001</v>
      </c>
      <c r="J44" s="4" t="s">
        <v>183</v>
      </c>
      <c r="K44" s="4" t="s">
        <v>218</v>
      </c>
      <c r="L44" s="4" t="s">
        <v>186</v>
      </c>
      <c r="M44" s="4" t="s">
        <v>178</v>
      </c>
      <c r="N44" s="4" t="s">
        <v>218</v>
      </c>
      <c r="O44" s="4"/>
      <c r="P44" s="3"/>
    </row>
    <row r="45" spans="1:16" x14ac:dyDescent="0.3">
      <c r="A45" t="s">
        <v>223</v>
      </c>
      <c r="B45" s="4">
        <v>33</v>
      </c>
      <c r="C45" s="4">
        <v>330</v>
      </c>
      <c r="D45" s="4" t="s">
        <v>187</v>
      </c>
      <c r="E45" s="6" t="str">
        <f t="shared" si="0"/>
        <v>330D</v>
      </c>
      <c r="F45" s="4" t="s">
        <v>213</v>
      </c>
      <c r="G45" s="4">
        <v>35.748965740000003</v>
      </c>
      <c r="H45" s="4">
        <v>129.2018971</v>
      </c>
      <c r="I45" s="4">
        <v>58</v>
      </c>
      <c r="J45" s="4">
        <v>500</v>
      </c>
      <c r="K45" s="4" t="s">
        <v>61</v>
      </c>
      <c r="L45" s="4" t="s">
        <v>185</v>
      </c>
      <c r="M45" s="4" t="s">
        <v>128</v>
      </c>
      <c r="N45" s="7" t="s">
        <v>229</v>
      </c>
      <c r="O45" s="4"/>
      <c r="P45" s="3"/>
    </row>
    <row r="46" spans="1:16" x14ac:dyDescent="0.3">
      <c r="A46" t="s">
        <v>223</v>
      </c>
      <c r="B46" s="4">
        <v>34</v>
      </c>
      <c r="C46" s="4">
        <v>340</v>
      </c>
      <c r="D46" s="4" t="s">
        <v>187</v>
      </c>
      <c r="E46" s="6" t="str">
        <f t="shared" si="0"/>
        <v>340D</v>
      </c>
      <c r="F46" s="4" t="s">
        <v>213</v>
      </c>
      <c r="G46" s="4">
        <v>35.748520040000002</v>
      </c>
      <c r="H46" s="4">
        <v>129.20392247999999</v>
      </c>
      <c r="I46" s="4">
        <v>58</v>
      </c>
      <c r="J46" s="4">
        <v>500</v>
      </c>
      <c r="K46" s="4" t="s">
        <v>62</v>
      </c>
      <c r="L46" s="4" t="s">
        <v>185</v>
      </c>
      <c r="M46" s="4" t="s">
        <v>129</v>
      </c>
      <c r="N46" s="7" t="s">
        <v>230</v>
      </c>
      <c r="O46" s="4"/>
      <c r="P46" s="3"/>
    </row>
    <row r="47" spans="1:16" x14ac:dyDescent="0.3">
      <c r="A47" t="s">
        <v>223</v>
      </c>
      <c r="B47" s="4">
        <v>35</v>
      </c>
      <c r="C47" s="4">
        <v>350</v>
      </c>
      <c r="D47" s="4" t="s">
        <v>187</v>
      </c>
      <c r="E47" s="6" t="str">
        <f t="shared" si="0"/>
        <v>350D</v>
      </c>
      <c r="F47" s="4" t="s">
        <v>213</v>
      </c>
      <c r="G47" s="4">
        <v>35.747864999999997</v>
      </c>
      <c r="H47" s="4">
        <v>129.20644691000001</v>
      </c>
      <c r="I47" s="4">
        <v>62</v>
      </c>
      <c r="J47" s="4">
        <v>500</v>
      </c>
      <c r="K47" s="4" t="s">
        <v>63</v>
      </c>
      <c r="L47" s="4" t="s">
        <v>185</v>
      </c>
      <c r="M47" s="4" t="s">
        <v>130</v>
      </c>
      <c r="N47" s="7" t="s">
        <v>228</v>
      </c>
      <c r="O47" s="4"/>
      <c r="P47" s="3"/>
    </row>
    <row r="48" spans="1:16" x14ac:dyDescent="0.3">
      <c r="A48" t="s">
        <v>223</v>
      </c>
      <c r="B48" s="4">
        <v>36</v>
      </c>
      <c r="C48" s="4">
        <v>360</v>
      </c>
      <c r="D48" s="4" t="s">
        <v>187</v>
      </c>
      <c r="E48" s="6" t="str">
        <f t="shared" si="0"/>
        <v>360D</v>
      </c>
      <c r="F48" s="4" t="s">
        <v>213</v>
      </c>
      <c r="G48" s="4">
        <v>35.747265689999999</v>
      </c>
      <c r="H48" s="4">
        <v>129.20881047</v>
      </c>
      <c r="I48" s="4">
        <v>70</v>
      </c>
      <c r="J48" s="4">
        <v>500</v>
      </c>
      <c r="K48" s="4" t="s">
        <v>64</v>
      </c>
      <c r="L48" s="4" t="s">
        <v>185</v>
      </c>
      <c r="M48" s="4" t="s">
        <v>131</v>
      </c>
      <c r="N48" s="7" t="s">
        <v>228</v>
      </c>
      <c r="O48" s="4"/>
      <c r="P48" s="3"/>
    </row>
    <row r="49" spans="1:16" x14ac:dyDescent="0.3">
      <c r="A49" t="s">
        <v>223</v>
      </c>
      <c r="B49" s="4">
        <v>37</v>
      </c>
      <c r="C49" s="4">
        <v>370</v>
      </c>
      <c r="D49" s="4" t="s">
        <v>187</v>
      </c>
      <c r="E49" s="6" t="str">
        <f t="shared" si="0"/>
        <v>370D</v>
      </c>
      <c r="F49" s="4" t="s">
        <v>213</v>
      </c>
      <c r="G49" s="4">
        <v>35.745702889999997</v>
      </c>
      <c r="H49" s="4">
        <v>129.21040758999999</v>
      </c>
      <c r="I49" s="4">
        <v>68</v>
      </c>
      <c r="J49" s="4">
        <v>500</v>
      </c>
      <c r="K49" s="4" t="s">
        <v>65</v>
      </c>
      <c r="L49" s="4" t="s">
        <v>185</v>
      </c>
      <c r="M49" s="4" t="s">
        <v>132</v>
      </c>
      <c r="N49" s="7" t="s">
        <v>228</v>
      </c>
      <c r="O49" s="4"/>
      <c r="P49" s="3"/>
    </row>
    <row r="50" spans="1:16" x14ac:dyDescent="0.3">
      <c r="A50" t="s">
        <v>223</v>
      </c>
      <c r="B50" s="4">
        <v>38</v>
      </c>
      <c r="C50" s="4">
        <v>380</v>
      </c>
      <c r="D50" s="4" t="s">
        <v>187</v>
      </c>
      <c r="E50" s="6" t="str">
        <f t="shared" si="0"/>
        <v>380D</v>
      </c>
      <c r="F50" s="4" t="s">
        <v>213</v>
      </c>
      <c r="G50" s="4">
        <v>35.744485589999996</v>
      </c>
      <c r="H50" s="4">
        <v>129.21194170999999</v>
      </c>
      <c r="I50" s="4">
        <v>68</v>
      </c>
      <c r="J50" s="4">
        <v>500</v>
      </c>
      <c r="K50" s="4" t="s">
        <v>66</v>
      </c>
      <c r="L50" s="4" t="s">
        <v>185</v>
      </c>
      <c r="M50" s="4" t="s">
        <v>133</v>
      </c>
      <c r="N50" s="7" t="s">
        <v>228</v>
      </c>
      <c r="O50" s="4"/>
      <c r="P50" s="3"/>
    </row>
    <row r="51" spans="1:16" x14ac:dyDescent="0.3">
      <c r="A51" t="s">
        <v>223</v>
      </c>
      <c r="B51" s="4">
        <v>39</v>
      </c>
      <c r="C51" s="4">
        <v>390</v>
      </c>
      <c r="D51" s="4" t="s">
        <v>187</v>
      </c>
      <c r="E51" s="6" t="str">
        <f t="shared" si="0"/>
        <v>390D</v>
      </c>
      <c r="F51" s="4" t="s">
        <v>213</v>
      </c>
      <c r="G51" s="4">
        <v>35.743487649999999</v>
      </c>
      <c r="H51" s="4">
        <v>129.21394068999999</v>
      </c>
      <c r="I51" s="4">
        <v>73</v>
      </c>
      <c r="J51" s="4">
        <v>500</v>
      </c>
      <c r="K51" s="4" t="s">
        <v>67</v>
      </c>
      <c r="L51" s="4" t="s">
        <v>185</v>
      </c>
      <c r="M51" s="4" t="s">
        <v>134</v>
      </c>
      <c r="N51" s="7" t="s">
        <v>228</v>
      </c>
      <c r="O51" s="4"/>
      <c r="P51" s="3"/>
    </row>
    <row r="52" spans="1:16" x14ac:dyDescent="0.3">
      <c r="A52" t="s">
        <v>223</v>
      </c>
      <c r="B52" s="4">
        <v>40</v>
      </c>
      <c r="C52" s="4">
        <v>400</v>
      </c>
      <c r="D52" s="4" t="s">
        <v>187</v>
      </c>
      <c r="E52" s="6" t="str">
        <f t="shared" si="0"/>
        <v>400D</v>
      </c>
      <c r="F52" s="4" t="s">
        <v>213</v>
      </c>
      <c r="G52" s="4">
        <v>35.74305622</v>
      </c>
      <c r="H52" s="4">
        <v>129.21637315000001</v>
      </c>
      <c r="I52" s="4">
        <v>74</v>
      </c>
      <c r="J52" s="4">
        <v>500</v>
      </c>
      <c r="K52" s="4" t="s">
        <v>68</v>
      </c>
      <c r="L52" s="4" t="s">
        <v>185</v>
      </c>
      <c r="M52" s="4" t="s">
        <v>135</v>
      </c>
      <c r="N52" s="7" t="s">
        <v>228</v>
      </c>
      <c r="O52" s="4"/>
      <c r="P52" s="3"/>
    </row>
    <row r="53" spans="1:16" x14ac:dyDescent="0.3">
      <c r="A53" t="s">
        <v>223</v>
      </c>
      <c r="B53" s="4">
        <v>41</v>
      </c>
      <c r="C53" s="4">
        <v>410</v>
      </c>
      <c r="D53" s="4" t="s">
        <v>187</v>
      </c>
      <c r="E53" s="6" t="str">
        <f t="shared" si="0"/>
        <v>410D</v>
      </c>
      <c r="F53" s="4" t="s">
        <v>213</v>
      </c>
      <c r="G53" s="4">
        <v>35.742251690000003</v>
      </c>
      <c r="H53" s="4">
        <v>129.21861211999999</v>
      </c>
      <c r="I53" s="4">
        <v>76</v>
      </c>
      <c r="J53" s="4">
        <v>500</v>
      </c>
      <c r="K53" s="4" t="s">
        <v>69</v>
      </c>
      <c r="L53" s="4" t="s">
        <v>185</v>
      </c>
      <c r="M53" s="4" t="s">
        <v>136</v>
      </c>
      <c r="N53" s="7" t="s">
        <v>228</v>
      </c>
      <c r="O53" s="4"/>
      <c r="P53" s="3"/>
    </row>
    <row r="54" spans="1:16" x14ac:dyDescent="0.3">
      <c r="A54" t="s">
        <v>223</v>
      </c>
      <c r="B54" s="4">
        <v>42</v>
      </c>
      <c r="C54" s="4">
        <v>420</v>
      </c>
      <c r="D54" s="4" t="s">
        <v>187</v>
      </c>
      <c r="E54" s="6" t="str">
        <f t="shared" si="0"/>
        <v>420D</v>
      </c>
      <c r="F54" s="4" t="s">
        <v>213</v>
      </c>
      <c r="G54" s="4">
        <v>35.741674260000003</v>
      </c>
      <c r="H54" s="4">
        <v>129.22079577</v>
      </c>
      <c r="I54" s="4">
        <v>67.678100000000001</v>
      </c>
      <c r="J54" s="4">
        <v>500</v>
      </c>
      <c r="K54" s="4" t="s">
        <v>70</v>
      </c>
      <c r="L54" s="4" t="s">
        <v>185</v>
      </c>
      <c r="M54" s="4" t="s">
        <v>137</v>
      </c>
      <c r="N54" s="7" t="s">
        <v>231</v>
      </c>
      <c r="O54" s="4"/>
      <c r="P54" s="3"/>
    </row>
    <row r="55" spans="1:16" x14ac:dyDescent="0.3">
      <c r="A55" t="s">
        <v>223</v>
      </c>
      <c r="B55" s="4">
        <v>43</v>
      </c>
      <c r="C55" s="4">
        <v>430</v>
      </c>
      <c r="D55" s="4" t="s">
        <v>187</v>
      </c>
      <c r="E55" s="6" t="str">
        <f t="shared" si="0"/>
        <v>430D</v>
      </c>
      <c r="F55" s="4" t="s">
        <v>213</v>
      </c>
      <c r="G55" s="4">
        <v>35.741485709999999</v>
      </c>
      <c r="H55" s="4">
        <v>129.22418959999999</v>
      </c>
      <c r="I55" s="4">
        <v>77.042299999999997</v>
      </c>
      <c r="J55" s="4">
        <v>500</v>
      </c>
      <c r="K55" s="4" t="s">
        <v>71</v>
      </c>
      <c r="L55" s="4" t="s">
        <v>185</v>
      </c>
      <c r="M55" s="4" t="s">
        <v>138</v>
      </c>
      <c r="N55" s="7" t="s">
        <v>230</v>
      </c>
      <c r="O55" s="4"/>
      <c r="P55" s="3"/>
    </row>
    <row r="56" spans="1:16" x14ac:dyDescent="0.3">
      <c r="A56" t="s">
        <v>223</v>
      </c>
      <c r="B56" s="4">
        <v>44</v>
      </c>
      <c r="C56" s="4">
        <v>440</v>
      </c>
      <c r="D56" s="4" t="s">
        <v>187</v>
      </c>
      <c r="E56" s="6" t="str">
        <f t="shared" si="0"/>
        <v>440D</v>
      </c>
      <c r="F56" s="4" t="s">
        <v>213</v>
      </c>
      <c r="G56" s="4">
        <v>35.74124965</v>
      </c>
      <c r="H56" s="4">
        <v>129.22571450000001</v>
      </c>
      <c r="I56" s="4">
        <v>77.612099999999998</v>
      </c>
      <c r="J56" s="4">
        <v>500</v>
      </c>
      <c r="K56" s="4" t="s">
        <v>72</v>
      </c>
      <c r="L56" s="4" t="s">
        <v>185</v>
      </c>
      <c r="M56" s="4" t="s">
        <v>139</v>
      </c>
      <c r="N56" s="7" t="s">
        <v>228</v>
      </c>
      <c r="O56" s="4"/>
      <c r="P56" s="3"/>
    </row>
    <row r="57" spans="1:16" x14ac:dyDescent="0.3">
      <c r="A57" t="s">
        <v>223</v>
      </c>
      <c r="B57" s="4">
        <v>45</v>
      </c>
      <c r="C57" s="4">
        <v>450</v>
      </c>
      <c r="D57" s="4" t="s">
        <v>187</v>
      </c>
      <c r="E57" s="6" t="str">
        <f t="shared" si="0"/>
        <v>450D</v>
      </c>
      <c r="F57" s="4" t="s">
        <v>213</v>
      </c>
      <c r="G57" s="4">
        <v>35.74084036</v>
      </c>
      <c r="H57" s="4">
        <v>129.22736660000001</v>
      </c>
      <c r="I57" s="4">
        <v>19.1435</v>
      </c>
      <c r="J57" s="4">
        <v>500</v>
      </c>
      <c r="K57" s="4" t="s">
        <v>73</v>
      </c>
      <c r="L57" s="4" t="s">
        <v>185</v>
      </c>
      <c r="M57" s="4" t="s">
        <v>140</v>
      </c>
      <c r="N57" s="7" t="s">
        <v>231</v>
      </c>
      <c r="O57" s="4"/>
      <c r="P57" s="3"/>
    </row>
    <row r="58" spans="1:16" x14ac:dyDescent="0.3">
      <c r="A58" t="s">
        <v>223</v>
      </c>
      <c r="B58" s="4" t="s">
        <v>1</v>
      </c>
      <c r="C58" s="4">
        <v>455</v>
      </c>
      <c r="D58" s="4" t="s">
        <v>187</v>
      </c>
      <c r="E58" s="6" t="str">
        <f t="shared" si="0"/>
        <v>455D</v>
      </c>
      <c r="F58" s="4" t="s">
        <v>213</v>
      </c>
      <c r="G58" s="4">
        <v>35.74234156</v>
      </c>
      <c r="H58" s="4">
        <v>129.23031298999999</v>
      </c>
      <c r="I58" s="4">
        <v>78.4833</v>
      </c>
      <c r="J58" s="4">
        <v>500</v>
      </c>
      <c r="K58" s="4" t="s">
        <v>74</v>
      </c>
      <c r="L58" s="4" t="s">
        <v>185</v>
      </c>
      <c r="M58" s="4" t="s">
        <v>141</v>
      </c>
      <c r="N58" s="7" t="s">
        <v>231</v>
      </c>
      <c r="O58" s="4"/>
      <c r="P58" s="3"/>
    </row>
    <row r="59" spans="1:16" x14ac:dyDescent="0.3">
      <c r="A59" t="s">
        <v>223</v>
      </c>
      <c r="B59" s="4">
        <v>46</v>
      </c>
      <c r="C59" s="4">
        <v>460</v>
      </c>
      <c r="D59" s="4" t="s">
        <v>187</v>
      </c>
      <c r="E59" s="6" t="str">
        <f t="shared" si="0"/>
        <v>460D</v>
      </c>
      <c r="F59" s="4" t="s">
        <v>213</v>
      </c>
      <c r="G59" s="4">
        <v>35.741979729999997</v>
      </c>
      <c r="H59" s="4">
        <v>129.23198392</v>
      </c>
      <c r="I59" s="4">
        <v>89.838099999999997</v>
      </c>
      <c r="J59" s="4">
        <v>500</v>
      </c>
      <c r="K59" s="4" t="s">
        <v>75</v>
      </c>
      <c r="L59" s="4" t="s">
        <v>185</v>
      </c>
      <c r="M59" s="4" t="s">
        <v>142</v>
      </c>
      <c r="N59" s="7" t="s">
        <v>228</v>
      </c>
      <c r="O59" s="4"/>
      <c r="P59" s="3"/>
    </row>
    <row r="60" spans="1:16" x14ac:dyDescent="0.3">
      <c r="A60" t="s">
        <v>223</v>
      </c>
      <c r="B60" s="4">
        <v>48</v>
      </c>
      <c r="C60" s="4">
        <v>480</v>
      </c>
      <c r="D60" s="4" t="s">
        <v>187</v>
      </c>
      <c r="E60" s="6" t="str">
        <f t="shared" si="0"/>
        <v>480D</v>
      </c>
      <c r="F60" s="4" t="s">
        <v>213</v>
      </c>
      <c r="G60" s="4">
        <v>35.741470569999997</v>
      </c>
      <c r="H60" s="4">
        <v>129.23435165999999</v>
      </c>
      <c r="I60" s="4">
        <v>97.427000000000007</v>
      </c>
      <c r="J60" s="4">
        <v>500</v>
      </c>
      <c r="K60" s="4" t="s">
        <v>76</v>
      </c>
      <c r="L60" s="4" t="s">
        <v>185</v>
      </c>
      <c r="M60" s="4" t="s">
        <v>143</v>
      </c>
      <c r="N60" s="7" t="s">
        <v>228</v>
      </c>
      <c r="O60" s="4"/>
      <c r="P60" s="3"/>
    </row>
    <row r="61" spans="1:16" x14ac:dyDescent="0.3">
      <c r="A61" t="s">
        <v>223</v>
      </c>
      <c r="B61" s="4">
        <v>49</v>
      </c>
      <c r="C61" s="4">
        <v>490</v>
      </c>
      <c r="D61" s="4" t="s">
        <v>187</v>
      </c>
      <c r="E61" s="6" t="str">
        <f t="shared" si="0"/>
        <v>490D</v>
      </c>
      <c r="F61" s="4" t="s">
        <v>213</v>
      </c>
      <c r="G61" s="4">
        <v>35.740049720000002</v>
      </c>
      <c r="H61" s="4">
        <v>129.23505990000001</v>
      </c>
      <c r="I61" s="4">
        <v>99.225200000000001</v>
      </c>
      <c r="J61" s="4">
        <v>500</v>
      </c>
      <c r="K61" s="4" t="s">
        <v>77</v>
      </c>
      <c r="L61" s="4" t="s">
        <v>185</v>
      </c>
      <c r="M61" s="4" t="s">
        <v>144</v>
      </c>
      <c r="N61" s="7" t="s">
        <v>228</v>
      </c>
      <c r="O61" s="4" t="s">
        <v>225</v>
      </c>
      <c r="P61" s="3"/>
    </row>
    <row r="62" spans="1:16" x14ac:dyDescent="0.3">
      <c r="A62" t="s">
        <v>223</v>
      </c>
      <c r="B62" s="4">
        <v>50</v>
      </c>
      <c r="C62" s="4">
        <v>500</v>
      </c>
      <c r="D62" s="4" t="s">
        <v>187</v>
      </c>
      <c r="E62" s="6" t="str">
        <f t="shared" si="0"/>
        <v>500D</v>
      </c>
      <c r="F62" s="4" t="s">
        <v>213</v>
      </c>
      <c r="G62" s="4">
        <v>35.737494439999999</v>
      </c>
      <c r="H62" s="4">
        <v>129.2354119</v>
      </c>
      <c r="I62" s="4">
        <v>148.48400000000001</v>
      </c>
      <c r="J62" s="4">
        <v>500</v>
      </c>
      <c r="K62" s="4" t="s">
        <v>78</v>
      </c>
      <c r="L62" s="4" t="s">
        <v>185</v>
      </c>
      <c r="M62" s="4" t="s">
        <v>145</v>
      </c>
      <c r="N62" s="7" t="s">
        <v>228</v>
      </c>
      <c r="O62" s="4" t="s">
        <v>225</v>
      </c>
      <c r="P62" s="3" t="s">
        <v>164</v>
      </c>
    </row>
    <row r="63" spans="1:16" x14ac:dyDescent="0.3">
      <c r="A63" t="s">
        <v>223</v>
      </c>
      <c r="B63" s="4">
        <v>50</v>
      </c>
      <c r="C63" s="4">
        <v>500</v>
      </c>
      <c r="D63" s="4" t="s">
        <v>189</v>
      </c>
      <c r="E63" s="6" t="str">
        <f t="shared" si="0"/>
        <v>500A</v>
      </c>
      <c r="F63" s="4" t="s">
        <v>165</v>
      </c>
      <c r="G63" s="4">
        <v>35.737494439999999</v>
      </c>
      <c r="H63" s="4">
        <v>129.2354119</v>
      </c>
      <c r="I63" s="4">
        <v>148.48400000000001</v>
      </c>
      <c r="J63" s="4" t="s">
        <v>183</v>
      </c>
      <c r="K63" s="4" t="s">
        <v>218</v>
      </c>
      <c r="L63" s="4" t="s">
        <v>186</v>
      </c>
      <c r="M63" s="4" t="s">
        <v>179</v>
      </c>
      <c r="N63" s="4" t="s">
        <v>218</v>
      </c>
      <c r="O63" s="4"/>
      <c r="P63" s="3"/>
    </row>
    <row r="64" spans="1:16" x14ac:dyDescent="0.3">
      <c r="A64" t="s">
        <v>223</v>
      </c>
      <c r="B64" s="4">
        <v>50</v>
      </c>
      <c r="C64" s="4">
        <v>500</v>
      </c>
      <c r="D64" s="4" t="s">
        <v>190</v>
      </c>
      <c r="E64" s="6" t="str">
        <f t="shared" si="0"/>
        <v>500B</v>
      </c>
      <c r="F64" s="4" t="s">
        <v>168</v>
      </c>
      <c r="G64" s="4">
        <v>35.737494439999999</v>
      </c>
      <c r="H64" s="4">
        <v>129.2354119</v>
      </c>
      <c r="I64" s="4">
        <v>148.48400000000001</v>
      </c>
      <c r="J64" s="4" t="s">
        <v>183</v>
      </c>
      <c r="K64" s="4" t="s">
        <v>218</v>
      </c>
      <c r="L64" s="4" t="s">
        <v>186</v>
      </c>
      <c r="M64" s="4" t="s">
        <v>180</v>
      </c>
      <c r="N64" s="4" t="s">
        <v>218</v>
      </c>
      <c r="O64" s="4"/>
      <c r="P64" s="3"/>
    </row>
    <row r="65" spans="1:16" x14ac:dyDescent="0.3">
      <c r="A65" t="s">
        <v>223</v>
      </c>
      <c r="B65" s="4">
        <v>50</v>
      </c>
      <c r="C65" s="4">
        <v>500</v>
      </c>
      <c r="D65" s="4" t="s">
        <v>191</v>
      </c>
      <c r="E65" s="6" t="str">
        <f t="shared" si="0"/>
        <v>500C</v>
      </c>
      <c r="F65" s="4" t="s">
        <v>169</v>
      </c>
      <c r="G65" s="4">
        <v>35.737494439999999</v>
      </c>
      <c r="H65" s="4">
        <v>129.2354119</v>
      </c>
      <c r="I65" s="4">
        <v>148.48400000000001</v>
      </c>
      <c r="J65" s="4" t="s">
        <v>183</v>
      </c>
      <c r="K65" s="4" t="s">
        <v>218</v>
      </c>
      <c r="L65" s="4" t="s">
        <v>186</v>
      </c>
      <c r="M65" s="4" t="s">
        <v>181</v>
      </c>
      <c r="N65" s="4" t="s">
        <v>218</v>
      </c>
      <c r="O65" s="4"/>
      <c r="P65" s="3"/>
    </row>
    <row r="66" spans="1:16" x14ac:dyDescent="0.3">
      <c r="A66" t="s">
        <v>223</v>
      </c>
      <c r="B66" s="4">
        <v>51</v>
      </c>
      <c r="C66" s="4">
        <v>510</v>
      </c>
      <c r="D66" s="4" t="s">
        <v>187</v>
      </c>
      <c r="E66" s="6" t="str">
        <f t="shared" si="0"/>
        <v>510D</v>
      </c>
      <c r="F66" s="4" t="s">
        <v>213</v>
      </c>
      <c r="G66" s="4">
        <v>35.735042710000002</v>
      </c>
      <c r="H66" s="4">
        <v>129.23599329999999</v>
      </c>
      <c r="I66" s="4">
        <v>104.5288</v>
      </c>
      <c r="J66" s="4">
        <v>500</v>
      </c>
      <c r="K66" s="4" t="s">
        <v>79</v>
      </c>
      <c r="L66" s="4" t="s">
        <v>185</v>
      </c>
      <c r="M66" s="4" t="s">
        <v>146</v>
      </c>
      <c r="N66" s="7" t="s">
        <v>228</v>
      </c>
      <c r="O66" s="4"/>
      <c r="P66" s="3"/>
    </row>
    <row r="67" spans="1:16" x14ac:dyDescent="0.3">
      <c r="A67" t="s">
        <v>223</v>
      </c>
      <c r="B67" s="4">
        <v>52</v>
      </c>
      <c r="C67" s="4">
        <v>520</v>
      </c>
      <c r="D67" s="4" t="s">
        <v>187</v>
      </c>
      <c r="E67" s="6" t="str">
        <f t="shared" ref="E67:E82" si="1">CONCATENATE($C67,$D67)</f>
        <v>520D</v>
      </c>
      <c r="F67" s="4" t="s">
        <v>213</v>
      </c>
      <c r="G67" s="4">
        <v>35.733375729999999</v>
      </c>
      <c r="H67" s="4">
        <v>129.2357647</v>
      </c>
      <c r="I67" s="4">
        <v>100.3806</v>
      </c>
      <c r="J67" s="4">
        <v>500</v>
      </c>
      <c r="K67" s="4" t="s">
        <v>80</v>
      </c>
      <c r="L67" s="4" t="s">
        <v>185</v>
      </c>
      <c r="M67" s="4" t="s">
        <v>147</v>
      </c>
      <c r="N67" s="7" t="s">
        <v>228</v>
      </c>
      <c r="O67" s="4"/>
      <c r="P67" s="3"/>
    </row>
    <row r="68" spans="1:16" x14ac:dyDescent="0.3">
      <c r="A68" t="s">
        <v>223</v>
      </c>
      <c r="B68" s="4">
        <v>53</v>
      </c>
      <c r="C68" s="4">
        <v>530</v>
      </c>
      <c r="D68" s="4" t="s">
        <v>187</v>
      </c>
      <c r="E68" s="6" t="str">
        <f t="shared" si="1"/>
        <v>530D</v>
      </c>
      <c r="F68" s="4" t="s">
        <v>213</v>
      </c>
      <c r="G68" s="4">
        <v>35.731023129999997</v>
      </c>
      <c r="H68" s="4">
        <v>129.2371047</v>
      </c>
      <c r="I68" s="4">
        <v>100.489</v>
      </c>
      <c r="J68" s="4">
        <v>500</v>
      </c>
      <c r="K68" s="4" t="s">
        <v>81</v>
      </c>
      <c r="L68" s="4" t="s">
        <v>185</v>
      </c>
      <c r="M68" s="4" t="s">
        <v>148</v>
      </c>
      <c r="N68" s="7" t="s">
        <v>228</v>
      </c>
      <c r="O68" s="4"/>
      <c r="P68" s="3"/>
    </row>
    <row r="69" spans="1:16" x14ac:dyDescent="0.3">
      <c r="A69" t="s">
        <v>223</v>
      </c>
      <c r="B69" s="4">
        <v>54</v>
      </c>
      <c r="C69" s="4">
        <v>540</v>
      </c>
      <c r="D69" s="4" t="s">
        <v>187</v>
      </c>
      <c r="E69" s="6" t="str">
        <f t="shared" si="1"/>
        <v>540D</v>
      </c>
      <c r="F69" s="4" t="s">
        <v>213</v>
      </c>
      <c r="G69" s="4">
        <v>35.730093109999999</v>
      </c>
      <c r="H69" s="4">
        <v>129.23788490000001</v>
      </c>
      <c r="I69" s="4">
        <v>99.273700000000005</v>
      </c>
      <c r="J69" s="4">
        <v>500</v>
      </c>
      <c r="K69" s="4" t="s">
        <v>82</v>
      </c>
      <c r="L69" s="4" t="s">
        <v>185</v>
      </c>
      <c r="M69" s="4" t="s">
        <v>149</v>
      </c>
      <c r="N69" s="7" t="s">
        <v>228</v>
      </c>
      <c r="O69" s="4"/>
      <c r="P69" s="3"/>
    </row>
    <row r="70" spans="1:16" x14ac:dyDescent="0.3">
      <c r="A70" t="s">
        <v>223</v>
      </c>
      <c r="B70" s="4">
        <v>55</v>
      </c>
      <c r="C70" s="4">
        <v>550</v>
      </c>
      <c r="D70" s="4" t="s">
        <v>187</v>
      </c>
      <c r="E70" s="6" t="str">
        <f t="shared" si="1"/>
        <v>550D</v>
      </c>
      <c r="F70" s="4" t="s">
        <v>213</v>
      </c>
      <c r="G70" s="4">
        <v>35.728693989999996</v>
      </c>
      <c r="H70" s="4">
        <v>129.2397378</v>
      </c>
      <c r="I70" s="4">
        <v>100.1857</v>
      </c>
      <c r="J70" s="4">
        <v>500</v>
      </c>
      <c r="K70" s="4" t="s">
        <v>83</v>
      </c>
      <c r="L70" s="4" t="s">
        <v>185</v>
      </c>
      <c r="M70" s="4" t="s">
        <v>150</v>
      </c>
      <c r="N70" s="7" t="s">
        <v>228</v>
      </c>
      <c r="O70" s="4"/>
      <c r="P70" s="3"/>
    </row>
    <row r="71" spans="1:16" x14ac:dyDescent="0.3">
      <c r="A71" t="s">
        <v>223</v>
      </c>
      <c r="B71" s="4">
        <v>56</v>
      </c>
      <c r="C71" s="4">
        <v>560</v>
      </c>
      <c r="D71" s="4" t="s">
        <v>187</v>
      </c>
      <c r="E71" s="6" t="str">
        <f t="shared" si="1"/>
        <v>560D</v>
      </c>
      <c r="F71" s="4" t="s">
        <v>213</v>
      </c>
      <c r="G71" s="4">
        <v>35.726898400000003</v>
      </c>
      <c r="H71" s="4">
        <v>129.2399872</v>
      </c>
      <c r="I71" s="4">
        <v>104.655</v>
      </c>
      <c r="J71" s="4">
        <v>500</v>
      </c>
      <c r="K71" s="4" t="s">
        <v>84</v>
      </c>
      <c r="L71" s="4" t="s">
        <v>185</v>
      </c>
      <c r="M71" s="4" t="s">
        <v>151</v>
      </c>
      <c r="N71" s="7" t="s">
        <v>228</v>
      </c>
      <c r="O71" s="4"/>
      <c r="P71" s="3"/>
    </row>
    <row r="72" spans="1:16" x14ac:dyDescent="0.3">
      <c r="A72" t="s">
        <v>223</v>
      </c>
      <c r="B72" s="4">
        <v>57</v>
      </c>
      <c r="C72" s="4">
        <v>570</v>
      </c>
      <c r="D72" s="4" t="s">
        <v>187</v>
      </c>
      <c r="E72" s="6" t="str">
        <f t="shared" si="1"/>
        <v>570D</v>
      </c>
      <c r="F72" s="4" t="s">
        <v>213</v>
      </c>
      <c r="G72" s="4">
        <v>35.725784249999997</v>
      </c>
      <c r="H72" s="4">
        <v>129.2415163</v>
      </c>
      <c r="I72" s="4">
        <v>100.7333</v>
      </c>
      <c r="J72" s="4">
        <v>500</v>
      </c>
      <c r="K72" s="4" t="s">
        <v>85</v>
      </c>
      <c r="L72" s="4" t="s">
        <v>185</v>
      </c>
      <c r="M72" s="4" t="s">
        <v>152</v>
      </c>
      <c r="N72" s="7" t="s">
        <v>229</v>
      </c>
      <c r="O72" s="4"/>
      <c r="P72" s="3"/>
    </row>
    <row r="73" spans="1:16" x14ac:dyDescent="0.3">
      <c r="A73" t="s">
        <v>223</v>
      </c>
      <c r="B73" s="4">
        <v>58</v>
      </c>
      <c r="C73" s="4">
        <v>580</v>
      </c>
      <c r="D73" s="4" t="s">
        <v>187</v>
      </c>
      <c r="E73" s="6" t="str">
        <f t="shared" si="1"/>
        <v>580D</v>
      </c>
      <c r="F73" s="4" t="s">
        <v>213</v>
      </c>
      <c r="G73" s="4">
        <v>35.72548407</v>
      </c>
      <c r="H73" s="4">
        <v>129.24425629999999</v>
      </c>
      <c r="I73" s="4">
        <v>135.65440000000001</v>
      </c>
      <c r="J73" s="4">
        <v>500</v>
      </c>
      <c r="K73" s="4" t="s">
        <v>86</v>
      </c>
      <c r="L73" s="4" t="s">
        <v>185</v>
      </c>
      <c r="M73" s="4" t="s">
        <v>153</v>
      </c>
      <c r="N73" s="7" t="s">
        <v>228</v>
      </c>
      <c r="O73" s="4"/>
      <c r="P73" s="3"/>
    </row>
    <row r="74" spans="1:16" x14ac:dyDescent="0.3">
      <c r="A74" t="s">
        <v>223</v>
      </c>
      <c r="B74" s="4">
        <v>59</v>
      </c>
      <c r="C74" s="4">
        <v>590</v>
      </c>
      <c r="D74" s="4" t="s">
        <v>187</v>
      </c>
      <c r="E74" s="6" t="str">
        <f t="shared" si="1"/>
        <v>590D</v>
      </c>
      <c r="F74" s="4" t="s">
        <v>213</v>
      </c>
      <c r="G74" s="4">
        <v>35.724518510000003</v>
      </c>
      <c r="H74" s="4">
        <v>129.24631719999999</v>
      </c>
      <c r="I74" s="4">
        <v>134.5411</v>
      </c>
      <c r="J74" s="4">
        <v>500</v>
      </c>
      <c r="K74" s="4" t="s">
        <v>87</v>
      </c>
      <c r="L74" s="4" t="s">
        <v>185</v>
      </c>
      <c r="M74" s="4" t="s">
        <v>154</v>
      </c>
      <c r="N74" s="7" t="s">
        <v>228</v>
      </c>
      <c r="O74" s="4"/>
      <c r="P74" s="3"/>
    </row>
    <row r="75" spans="1:16" x14ac:dyDescent="0.3">
      <c r="A75" t="s">
        <v>223</v>
      </c>
      <c r="B75" s="4">
        <v>60</v>
      </c>
      <c r="C75" s="4">
        <v>600</v>
      </c>
      <c r="D75" s="4" t="s">
        <v>187</v>
      </c>
      <c r="E75" s="6" t="str">
        <f t="shared" si="1"/>
        <v>600D</v>
      </c>
      <c r="F75" s="4" t="s">
        <v>213</v>
      </c>
      <c r="G75" s="4">
        <v>35.724390210000003</v>
      </c>
      <c r="H75" s="4">
        <v>129.24822459999999</v>
      </c>
      <c r="I75" s="4">
        <v>153.48179999999999</v>
      </c>
      <c r="J75" s="4">
        <v>500</v>
      </c>
      <c r="K75" s="4" t="s">
        <v>88</v>
      </c>
      <c r="L75" s="4" t="s">
        <v>185</v>
      </c>
      <c r="M75" s="4" t="s">
        <v>155</v>
      </c>
      <c r="N75" s="7" t="s">
        <v>228</v>
      </c>
      <c r="O75" s="4"/>
      <c r="P75" s="3"/>
    </row>
    <row r="76" spans="1:16" x14ac:dyDescent="0.3">
      <c r="A76" t="s">
        <v>223</v>
      </c>
      <c r="B76" s="4">
        <v>61</v>
      </c>
      <c r="C76" s="4">
        <v>610</v>
      </c>
      <c r="D76" s="4" t="s">
        <v>187</v>
      </c>
      <c r="E76" s="6" t="str">
        <f t="shared" si="1"/>
        <v>610D</v>
      </c>
      <c r="F76" s="4" t="s">
        <v>213</v>
      </c>
      <c r="G76" s="4">
        <v>35.722771510000001</v>
      </c>
      <c r="H76" s="4">
        <v>129.2501274</v>
      </c>
      <c r="I76" s="4">
        <v>140.9982</v>
      </c>
      <c r="J76" s="4">
        <v>500</v>
      </c>
      <c r="K76" s="4" t="s">
        <v>89</v>
      </c>
      <c r="L76" s="4" t="s">
        <v>185</v>
      </c>
      <c r="M76" s="4" t="s">
        <v>156</v>
      </c>
      <c r="N76" s="7" t="s">
        <v>228</v>
      </c>
      <c r="O76" s="4"/>
      <c r="P76" s="3"/>
    </row>
    <row r="77" spans="1:16" x14ac:dyDescent="0.3">
      <c r="A77" t="s">
        <v>223</v>
      </c>
      <c r="B77" s="4">
        <v>62</v>
      </c>
      <c r="C77" s="4">
        <v>620</v>
      </c>
      <c r="D77" s="4" t="s">
        <v>187</v>
      </c>
      <c r="E77" s="6" t="str">
        <f t="shared" si="1"/>
        <v>620D</v>
      </c>
      <c r="F77" s="4" t="s">
        <v>213</v>
      </c>
      <c r="G77" s="4">
        <v>35.721184569999998</v>
      </c>
      <c r="H77" s="4">
        <v>129.25106367999999</v>
      </c>
      <c r="I77" s="4">
        <v>149</v>
      </c>
      <c r="J77" s="4">
        <v>500</v>
      </c>
      <c r="K77" s="4" t="s">
        <v>90</v>
      </c>
      <c r="L77" s="4" t="s">
        <v>185</v>
      </c>
      <c r="M77" s="4" t="s">
        <v>157</v>
      </c>
      <c r="N77" s="7" t="s">
        <v>228</v>
      </c>
      <c r="O77" s="4"/>
      <c r="P77" s="3"/>
    </row>
    <row r="78" spans="1:16" x14ac:dyDescent="0.3">
      <c r="A78" t="s">
        <v>223</v>
      </c>
      <c r="B78" s="4">
        <v>63</v>
      </c>
      <c r="C78" s="4">
        <v>630</v>
      </c>
      <c r="D78" s="4" t="s">
        <v>187</v>
      </c>
      <c r="E78" s="6" t="str">
        <f t="shared" si="1"/>
        <v>630D</v>
      </c>
      <c r="F78" s="4" t="s">
        <v>213</v>
      </c>
      <c r="G78" s="4">
        <v>35.719233850000002</v>
      </c>
      <c r="H78" s="4">
        <v>129.25135381000001</v>
      </c>
      <c r="I78" s="4">
        <v>133</v>
      </c>
      <c r="J78" s="4">
        <v>500</v>
      </c>
      <c r="K78" s="4" t="s">
        <v>91</v>
      </c>
      <c r="L78" s="4" t="s">
        <v>185</v>
      </c>
      <c r="M78" s="4" t="s">
        <v>158</v>
      </c>
      <c r="N78" s="7" t="s">
        <v>228</v>
      </c>
      <c r="O78" s="4"/>
      <c r="P78" s="3"/>
    </row>
    <row r="79" spans="1:16" x14ac:dyDescent="0.3">
      <c r="A79" t="s">
        <v>223</v>
      </c>
      <c r="B79" s="4">
        <v>64</v>
      </c>
      <c r="C79" s="4">
        <v>640</v>
      </c>
      <c r="D79" s="4" t="s">
        <v>187</v>
      </c>
      <c r="E79" s="6" t="str">
        <f t="shared" si="1"/>
        <v>640D</v>
      </c>
      <c r="F79" s="4" t="s">
        <v>213</v>
      </c>
      <c r="G79" s="4">
        <v>35.717649950000002</v>
      </c>
      <c r="H79" s="4">
        <v>129.25317598000001</v>
      </c>
      <c r="I79" s="4">
        <v>135</v>
      </c>
      <c r="J79" s="4">
        <v>500</v>
      </c>
      <c r="K79" s="4" t="s">
        <v>92</v>
      </c>
      <c r="L79" s="4" t="s">
        <v>185</v>
      </c>
      <c r="M79" s="4" t="s">
        <v>159</v>
      </c>
      <c r="N79" s="7" t="s">
        <v>228</v>
      </c>
      <c r="O79" s="4"/>
      <c r="P79" s="3"/>
    </row>
    <row r="80" spans="1:16" x14ac:dyDescent="0.3">
      <c r="A80" t="s">
        <v>223</v>
      </c>
      <c r="B80" s="4">
        <v>65</v>
      </c>
      <c r="C80" s="4">
        <v>650</v>
      </c>
      <c r="D80" s="4" t="s">
        <v>187</v>
      </c>
      <c r="E80" s="6" t="str">
        <f t="shared" si="1"/>
        <v>650D</v>
      </c>
      <c r="F80" s="4" t="s">
        <v>213</v>
      </c>
      <c r="G80" s="4">
        <v>35.71662405</v>
      </c>
      <c r="H80" s="4">
        <v>129.25511053</v>
      </c>
      <c r="I80" s="4">
        <v>141</v>
      </c>
      <c r="J80" s="4">
        <v>500</v>
      </c>
      <c r="K80" s="4" t="s">
        <v>93</v>
      </c>
      <c r="L80" s="4" t="s">
        <v>185</v>
      </c>
      <c r="M80" s="4" t="s">
        <v>160</v>
      </c>
      <c r="N80" s="7" t="s">
        <v>228</v>
      </c>
      <c r="O80" s="4"/>
      <c r="P80" s="3"/>
    </row>
    <row r="81" spans="1:16" x14ac:dyDescent="0.3">
      <c r="A81" t="s">
        <v>223</v>
      </c>
      <c r="B81" s="4">
        <v>66</v>
      </c>
      <c r="C81" s="4">
        <v>660</v>
      </c>
      <c r="D81" s="4" t="s">
        <v>187</v>
      </c>
      <c r="E81" s="6" t="str">
        <f t="shared" si="1"/>
        <v>660D</v>
      </c>
      <c r="F81" s="4" t="s">
        <v>213</v>
      </c>
      <c r="G81" s="4">
        <v>35.715562089999999</v>
      </c>
      <c r="H81" s="4">
        <v>129.25705841999999</v>
      </c>
      <c r="I81" s="4">
        <v>143</v>
      </c>
      <c r="J81" s="4">
        <v>500</v>
      </c>
      <c r="K81" s="4" t="s">
        <v>94</v>
      </c>
      <c r="L81" s="4" t="s">
        <v>185</v>
      </c>
      <c r="M81" s="4" t="s">
        <v>161</v>
      </c>
      <c r="N81" s="7" t="s">
        <v>228</v>
      </c>
      <c r="O81" s="4"/>
      <c r="P81" s="3"/>
    </row>
    <row r="82" spans="1:16" x14ac:dyDescent="0.3">
      <c r="A82" t="s">
        <v>223</v>
      </c>
      <c r="B82" s="4">
        <v>67</v>
      </c>
      <c r="C82" s="4">
        <v>670</v>
      </c>
      <c r="D82" s="4" t="s">
        <v>187</v>
      </c>
      <c r="E82" s="6" t="str">
        <f t="shared" si="1"/>
        <v>670D</v>
      </c>
      <c r="F82" s="4" t="s">
        <v>213</v>
      </c>
      <c r="G82" s="4">
        <v>35.714146749999998</v>
      </c>
      <c r="H82" s="4">
        <v>129.25831142000001</v>
      </c>
      <c r="I82" s="4">
        <v>148</v>
      </c>
      <c r="J82" s="4">
        <v>500</v>
      </c>
      <c r="K82" s="4" t="s">
        <v>95</v>
      </c>
      <c r="L82" s="4" t="s">
        <v>185</v>
      </c>
      <c r="M82" s="4" t="s">
        <v>162</v>
      </c>
      <c r="N82" s="7" t="s">
        <v>228</v>
      </c>
      <c r="O82" s="4"/>
      <c r="P82" s="3"/>
    </row>
  </sheetData>
  <sortState xmlns:xlrd2="http://schemas.microsoft.com/office/spreadsheetml/2017/richdata2" ref="B2:H70">
    <sortCondition ref="C2:C70"/>
  </sortState>
  <phoneticPr fontId="18" type="noConversion"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seis17-user</cp:lastModifiedBy>
  <dcterms:created xsi:type="dcterms:W3CDTF">2020-12-13T04:16:07Z</dcterms:created>
  <dcterms:modified xsi:type="dcterms:W3CDTF">2021-06-16T03:00:37Z</dcterms:modified>
</cp:coreProperties>
</file>